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lmesso3ds1.blm.doi.net\so\users\dcarnahan\Desktop\"/>
    </mc:Choice>
  </mc:AlternateContent>
  <bookViews>
    <workbookView xWindow="0" yWindow="0" windowWidth="21570" windowHeight="8055" tabRatio="710" activeTab="1"/>
  </bookViews>
  <sheets>
    <sheet name="General Information" sheetId="2" r:id="rId1"/>
    <sheet name="Investments" sheetId="1" r:id="rId2"/>
    <sheet name="Investment Assumptions" sheetId="3" r:id="rId3"/>
    <sheet name="Income Statement" sheetId="4" r:id="rId4"/>
    <sheet name="Income Statement Assumptions" sheetId="5" r:id="rId5"/>
    <sheet name="Operating Assumptions" sheetId="6" r:id="rId6"/>
    <sheet name="Cash Flow" sheetId="7" r:id="rId7"/>
    <sheet name="Recapture" sheetId="8" r:id="rId8"/>
  </sheets>
  <definedNames>
    <definedName name="_Op1">'General Information'!#REF!</definedName>
    <definedName name="_Op2">'General Information'!#REF!</definedName>
    <definedName name="_Op3">'General Information'!#REF!</definedName>
    <definedName name="_Op4">'General Information'!#REF!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5" l="1"/>
  <c r="B23" i="5"/>
  <c r="B21" i="5"/>
  <c r="B19" i="5"/>
  <c r="B17" i="5"/>
  <c r="U27" i="4"/>
  <c r="S27" i="4"/>
  <c r="Q27" i="4"/>
  <c r="O27" i="4"/>
  <c r="M27" i="4"/>
  <c r="K27" i="4"/>
  <c r="I27" i="4"/>
  <c r="G27" i="4"/>
  <c r="E27" i="4"/>
  <c r="C27" i="4"/>
  <c r="D21" i="6" l="1"/>
  <c r="E21" i="6"/>
  <c r="F21" i="6"/>
  <c r="G21" i="6"/>
  <c r="H21" i="6"/>
  <c r="I21" i="6"/>
  <c r="J21" i="6"/>
  <c r="K21" i="6"/>
  <c r="L21" i="6"/>
  <c r="C21" i="6"/>
  <c r="D9" i="6"/>
  <c r="E9" i="6"/>
  <c r="F9" i="6"/>
  <c r="G9" i="6"/>
  <c r="H9" i="6"/>
  <c r="I9" i="6"/>
  <c r="J9" i="6"/>
  <c r="K9" i="6"/>
  <c r="L9" i="6"/>
  <c r="C9" i="6"/>
  <c r="D36" i="6" l="1"/>
  <c r="E36" i="6"/>
  <c r="F36" i="6"/>
  <c r="G36" i="6"/>
  <c r="H36" i="6"/>
  <c r="I36" i="6"/>
  <c r="J36" i="6"/>
  <c r="K36" i="6"/>
  <c r="L36" i="6"/>
  <c r="C36" i="6"/>
  <c r="D31" i="6"/>
  <c r="E31" i="6"/>
  <c r="F31" i="6"/>
  <c r="G31" i="6"/>
  <c r="H31" i="6"/>
  <c r="I31" i="6"/>
  <c r="J31" i="6"/>
  <c r="K31" i="6"/>
  <c r="L31" i="6"/>
  <c r="C31" i="6"/>
  <c r="D26" i="6"/>
  <c r="E26" i="6"/>
  <c r="F26" i="6"/>
  <c r="G26" i="6"/>
  <c r="H26" i="6"/>
  <c r="I26" i="6"/>
  <c r="J26" i="6"/>
  <c r="K26" i="6"/>
  <c r="L26" i="6"/>
  <c r="C26" i="6"/>
  <c r="C14" i="6" l="1"/>
  <c r="E12" i="8" l="1"/>
  <c r="B32" i="7"/>
  <c r="C30" i="7"/>
  <c r="D30" i="7"/>
  <c r="E30" i="7"/>
  <c r="E32" i="7" s="1"/>
  <c r="F30" i="7"/>
  <c r="F32" i="7" s="1"/>
  <c r="G30" i="7"/>
  <c r="H30" i="7"/>
  <c r="I30" i="7"/>
  <c r="I32" i="7" s="1"/>
  <c r="J30" i="7"/>
  <c r="J32" i="7" s="1"/>
  <c r="K30" i="7"/>
  <c r="L30" i="7"/>
  <c r="B30" i="7"/>
  <c r="C18" i="7"/>
  <c r="D18" i="7"/>
  <c r="E18" i="7"/>
  <c r="F18" i="7"/>
  <c r="G18" i="7"/>
  <c r="H18" i="7"/>
  <c r="I18" i="7"/>
  <c r="J18" i="7"/>
  <c r="K18" i="7"/>
  <c r="L18" i="7"/>
  <c r="B18" i="7"/>
  <c r="C10" i="7"/>
  <c r="D10" i="7"/>
  <c r="D32" i="7" s="1"/>
  <c r="E10" i="7"/>
  <c r="F10" i="7"/>
  <c r="G10" i="7"/>
  <c r="H10" i="7"/>
  <c r="H32" i="7" s="1"/>
  <c r="I10" i="7"/>
  <c r="J10" i="7"/>
  <c r="K10" i="7"/>
  <c r="L10" i="7"/>
  <c r="L32" i="7" s="1"/>
  <c r="B10" i="7"/>
  <c r="K32" i="7" l="1"/>
  <c r="G32" i="7"/>
  <c r="C32" i="7"/>
  <c r="C3" i="7"/>
  <c r="D3" i="7" s="1"/>
  <c r="E3" i="7" s="1"/>
  <c r="F3" i="7" s="1"/>
  <c r="G3" i="7" s="1"/>
  <c r="H3" i="7" s="1"/>
  <c r="I3" i="7" s="1"/>
  <c r="J3" i="7" s="1"/>
  <c r="K3" i="7" s="1"/>
  <c r="L3" i="7" s="1"/>
  <c r="D14" i="6" l="1"/>
  <c r="E14" i="6"/>
  <c r="F14" i="6"/>
  <c r="G14" i="6"/>
  <c r="H14" i="6"/>
  <c r="I14" i="6"/>
  <c r="J14" i="6"/>
  <c r="K14" i="6"/>
  <c r="L14" i="6"/>
  <c r="C3" i="6" l="1"/>
  <c r="D3" i="6" s="1"/>
  <c r="E3" i="6" s="1"/>
  <c r="F3" i="6" s="1"/>
  <c r="G3" i="6" s="1"/>
  <c r="H3" i="6" s="1"/>
  <c r="I3" i="6" s="1"/>
  <c r="J3" i="6" s="1"/>
  <c r="K3" i="6" s="1"/>
  <c r="L3" i="6" s="1"/>
  <c r="B63" i="5"/>
  <c r="B61" i="5"/>
  <c r="B59" i="5"/>
  <c r="B57" i="5"/>
  <c r="B55" i="5"/>
  <c r="B53" i="5"/>
  <c r="B51" i="5"/>
  <c r="B49" i="5"/>
  <c r="B46" i="5"/>
  <c r="B44" i="5"/>
  <c r="B42" i="5"/>
  <c r="B40" i="5"/>
  <c r="B38" i="5"/>
  <c r="B36" i="5"/>
  <c r="B34" i="5"/>
  <c r="B32" i="5"/>
  <c r="B30" i="5"/>
  <c r="B28" i="5"/>
  <c r="B15" i="5"/>
  <c r="B13" i="5"/>
  <c r="B11" i="5"/>
  <c r="B9" i="5"/>
  <c r="B7" i="5"/>
  <c r="B5" i="5"/>
  <c r="T30" i="4" l="1"/>
  <c r="L30" i="4"/>
  <c r="T20" i="4"/>
  <c r="T9" i="4"/>
  <c r="P6" i="4"/>
  <c r="P7" i="4"/>
  <c r="P8" i="4"/>
  <c r="P9" i="4"/>
  <c r="P10" i="4"/>
  <c r="P11" i="4"/>
  <c r="P12" i="4"/>
  <c r="N6" i="4"/>
  <c r="N7" i="4"/>
  <c r="N8" i="4"/>
  <c r="N9" i="4"/>
  <c r="N10" i="4"/>
  <c r="N11" i="4"/>
  <c r="N12" i="4"/>
  <c r="L6" i="4"/>
  <c r="L7" i="4"/>
  <c r="L8" i="4"/>
  <c r="L9" i="4"/>
  <c r="L10" i="4"/>
  <c r="L11" i="4"/>
  <c r="L12" i="4"/>
  <c r="F6" i="4"/>
  <c r="E51" i="4"/>
  <c r="G51" i="4"/>
  <c r="I51" i="4"/>
  <c r="K51" i="4"/>
  <c r="M51" i="4"/>
  <c r="O51" i="4"/>
  <c r="Q51" i="4"/>
  <c r="S51" i="4"/>
  <c r="U51" i="4"/>
  <c r="C51" i="4"/>
  <c r="E40" i="4"/>
  <c r="F40" i="4" s="1"/>
  <c r="G40" i="4"/>
  <c r="I40" i="4"/>
  <c r="K40" i="4"/>
  <c r="M40" i="4"/>
  <c r="N40" i="4" s="1"/>
  <c r="O40" i="4"/>
  <c r="Q40" i="4"/>
  <c r="S40" i="4"/>
  <c r="U40" i="4"/>
  <c r="V40" i="4" s="1"/>
  <c r="C40" i="4"/>
  <c r="L27" i="4"/>
  <c r="N27" i="4"/>
  <c r="E13" i="4"/>
  <c r="F5" i="4" s="1"/>
  <c r="G13" i="4"/>
  <c r="H48" i="4" s="1"/>
  <c r="I13" i="4"/>
  <c r="K13" i="4"/>
  <c r="L33" i="4" s="1"/>
  <c r="M13" i="4"/>
  <c r="O13" i="4"/>
  <c r="Q13" i="4"/>
  <c r="S13" i="4"/>
  <c r="T50" i="4" s="1"/>
  <c r="U13" i="4"/>
  <c r="V27" i="4" s="1"/>
  <c r="C13" i="4"/>
  <c r="D37" i="4" s="1"/>
  <c r="C2" i="4"/>
  <c r="E2" i="4" s="1"/>
  <c r="G2" i="4" s="1"/>
  <c r="I2" i="4" s="1"/>
  <c r="K2" i="4" s="1"/>
  <c r="M2" i="4" s="1"/>
  <c r="O2" i="4" s="1"/>
  <c r="Q2" i="4" s="1"/>
  <c r="S2" i="4" s="1"/>
  <c r="U2" i="4" s="1"/>
  <c r="G16" i="1"/>
  <c r="G11" i="1"/>
  <c r="D6" i="4" l="1"/>
  <c r="N26" i="4"/>
  <c r="N24" i="4"/>
  <c r="N25" i="4"/>
  <c r="N22" i="4"/>
  <c r="L5" i="4"/>
  <c r="N5" i="4"/>
  <c r="V5" i="4"/>
  <c r="L20" i="4"/>
  <c r="V16" i="4"/>
  <c r="T37" i="4"/>
  <c r="P26" i="4"/>
  <c r="P25" i="4"/>
  <c r="P24" i="4"/>
  <c r="P22" i="4"/>
  <c r="H26" i="4"/>
  <c r="H25" i="4"/>
  <c r="H24" i="4"/>
  <c r="H22" i="4"/>
  <c r="H20" i="4"/>
  <c r="P43" i="4"/>
  <c r="F24" i="4"/>
  <c r="F26" i="4"/>
  <c r="F25" i="4"/>
  <c r="F22" i="4"/>
  <c r="G18" i="1"/>
  <c r="T24" i="4"/>
  <c r="T25" i="4"/>
  <c r="T26" i="4"/>
  <c r="T22" i="4"/>
  <c r="L24" i="4"/>
  <c r="L25" i="4"/>
  <c r="L26" i="4"/>
  <c r="L22" i="4"/>
  <c r="F27" i="4"/>
  <c r="V51" i="4"/>
  <c r="N51" i="4"/>
  <c r="F51" i="4"/>
  <c r="F10" i="4"/>
  <c r="D19" i="4"/>
  <c r="N16" i="4"/>
  <c r="L50" i="4"/>
  <c r="T46" i="4"/>
  <c r="D24" i="4"/>
  <c r="D25" i="4"/>
  <c r="D26" i="4"/>
  <c r="D22" i="4"/>
  <c r="D46" i="4"/>
  <c r="V24" i="4"/>
  <c r="V26" i="4"/>
  <c r="V25" i="4"/>
  <c r="V22" i="4"/>
  <c r="R49" i="4"/>
  <c r="R25" i="4"/>
  <c r="R24" i="4"/>
  <c r="R26" i="4"/>
  <c r="R22" i="4"/>
  <c r="J38" i="4"/>
  <c r="J25" i="4"/>
  <c r="J26" i="4"/>
  <c r="J24" i="4"/>
  <c r="J22" i="4"/>
  <c r="T27" i="4"/>
  <c r="T51" i="4"/>
  <c r="L51" i="4"/>
  <c r="D10" i="4"/>
  <c r="F9" i="4"/>
  <c r="F16" i="4"/>
  <c r="P20" i="4"/>
  <c r="F32" i="4"/>
  <c r="P39" i="4"/>
  <c r="V36" i="4"/>
  <c r="L46" i="4"/>
  <c r="V47" i="4"/>
  <c r="R45" i="4"/>
  <c r="D60" i="4"/>
  <c r="D59" i="4"/>
  <c r="D65" i="4"/>
  <c r="D61" i="4"/>
  <c r="D55" i="4"/>
  <c r="D47" i="4"/>
  <c r="D34" i="4"/>
  <c r="D38" i="4"/>
  <c r="D20" i="4"/>
  <c r="D44" i="4"/>
  <c r="D48" i="4"/>
  <c r="D43" i="4"/>
  <c r="D31" i="4"/>
  <c r="D35" i="4"/>
  <c r="D39" i="4"/>
  <c r="D17" i="4"/>
  <c r="D21" i="4"/>
  <c r="D45" i="4"/>
  <c r="D49" i="4"/>
  <c r="D32" i="4"/>
  <c r="D36" i="4"/>
  <c r="D18" i="4"/>
  <c r="D23" i="4"/>
  <c r="P65" i="4"/>
  <c r="P61" i="4"/>
  <c r="P60" i="4"/>
  <c r="P59" i="4"/>
  <c r="P55" i="4"/>
  <c r="P45" i="4"/>
  <c r="P49" i="4"/>
  <c r="P32" i="4"/>
  <c r="P36" i="4"/>
  <c r="P17" i="4"/>
  <c r="P21" i="4"/>
  <c r="P46" i="4"/>
  <c r="P50" i="4"/>
  <c r="P33" i="4"/>
  <c r="P37" i="4"/>
  <c r="P30" i="4"/>
  <c r="P18" i="4"/>
  <c r="P23" i="4"/>
  <c r="P47" i="4"/>
  <c r="P34" i="4"/>
  <c r="P38" i="4"/>
  <c r="P19" i="4"/>
  <c r="H65" i="4"/>
  <c r="H61" i="4"/>
  <c r="H59" i="4"/>
  <c r="H60" i="4"/>
  <c r="H55" i="4"/>
  <c r="H45" i="4"/>
  <c r="H49" i="4"/>
  <c r="H32" i="4"/>
  <c r="H36" i="4"/>
  <c r="H17" i="4"/>
  <c r="H21" i="4"/>
  <c r="H6" i="4"/>
  <c r="H10" i="4"/>
  <c r="H46" i="4"/>
  <c r="H50" i="4"/>
  <c r="H33" i="4"/>
  <c r="H37" i="4"/>
  <c r="H30" i="4"/>
  <c r="H18" i="4"/>
  <c r="H23" i="4"/>
  <c r="H7" i="4"/>
  <c r="H11" i="4"/>
  <c r="H47" i="4"/>
  <c r="H34" i="4"/>
  <c r="H38" i="4"/>
  <c r="H19" i="4"/>
  <c r="H8" i="4"/>
  <c r="H12" i="4"/>
  <c r="D40" i="4"/>
  <c r="P40" i="4"/>
  <c r="H40" i="4"/>
  <c r="D5" i="4"/>
  <c r="D9" i="4"/>
  <c r="H5" i="4"/>
  <c r="P5" i="4"/>
  <c r="R5" i="4"/>
  <c r="J16" i="4"/>
  <c r="R16" i="4"/>
  <c r="D33" i="4"/>
  <c r="H39" i="4"/>
  <c r="J34" i="4"/>
  <c r="P35" i="4"/>
  <c r="H44" i="4"/>
  <c r="P48" i="4"/>
  <c r="C53" i="4"/>
  <c r="V60" i="4"/>
  <c r="V61" i="4"/>
  <c r="V65" i="4"/>
  <c r="V59" i="4"/>
  <c r="V55" i="4"/>
  <c r="V44" i="4"/>
  <c r="V48" i="4"/>
  <c r="V43" i="4"/>
  <c r="V33" i="4"/>
  <c r="V37" i="4"/>
  <c r="V30" i="4"/>
  <c r="V17" i="4"/>
  <c r="V21" i="4"/>
  <c r="V6" i="4"/>
  <c r="V10" i="4"/>
  <c r="V45" i="4"/>
  <c r="V49" i="4"/>
  <c r="V34" i="4"/>
  <c r="V38" i="4"/>
  <c r="V18" i="4"/>
  <c r="V23" i="4"/>
  <c r="V7" i="4"/>
  <c r="V11" i="4"/>
  <c r="U53" i="4"/>
  <c r="V46" i="4"/>
  <c r="V50" i="4"/>
  <c r="V31" i="4"/>
  <c r="V35" i="4"/>
  <c r="V39" i="4"/>
  <c r="V19" i="4"/>
  <c r="V8" i="4"/>
  <c r="V12" i="4"/>
  <c r="N60" i="4"/>
  <c r="N61" i="4"/>
  <c r="N65" i="4"/>
  <c r="N59" i="4"/>
  <c r="N55" i="4"/>
  <c r="N44" i="4"/>
  <c r="N48" i="4"/>
  <c r="N43" i="4"/>
  <c r="N33" i="4"/>
  <c r="N37" i="4"/>
  <c r="N30" i="4"/>
  <c r="N17" i="4"/>
  <c r="N21" i="4"/>
  <c r="N45" i="4"/>
  <c r="N49" i="4"/>
  <c r="N34" i="4"/>
  <c r="N38" i="4"/>
  <c r="N18" i="4"/>
  <c r="N23" i="4"/>
  <c r="M53" i="4"/>
  <c r="N46" i="4"/>
  <c r="N50" i="4"/>
  <c r="N31" i="4"/>
  <c r="N35" i="4"/>
  <c r="N39" i="4"/>
  <c r="N19" i="4"/>
  <c r="F60" i="4"/>
  <c r="F65" i="4"/>
  <c r="F59" i="4"/>
  <c r="F61" i="4"/>
  <c r="F55" i="4"/>
  <c r="F44" i="4"/>
  <c r="F48" i="4"/>
  <c r="F43" i="4"/>
  <c r="F33" i="4"/>
  <c r="F37" i="4"/>
  <c r="F30" i="4"/>
  <c r="F17" i="4"/>
  <c r="F21" i="4"/>
  <c r="F45" i="4"/>
  <c r="F49" i="4"/>
  <c r="F34" i="4"/>
  <c r="F38" i="4"/>
  <c r="F18" i="4"/>
  <c r="F23" i="4"/>
  <c r="E53" i="4"/>
  <c r="F46" i="4"/>
  <c r="F50" i="4"/>
  <c r="F31" i="4"/>
  <c r="F35" i="4"/>
  <c r="F39" i="4"/>
  <c r="F19" i="4"/>
  <c r="R27" i="4"/>
  <c r="J27" i="4"/>
  <c r="R51" i="4"/>
  <c r="J51" i="4"/>
  <c r="D12" i="4"/>
  <c r="D8" i="4"/>
  <c r="F12" i="4"/>
  <c r="F8" i="4"/>
  <c r="H9" i="4"/>
  <c r="R9" i="4"/>
  <c r="V9" i="4"/>
  <c r="F20" i="4"/>
  <c r="J20" i="4"/>
  <c r="N20" i="4"/>
  <c r="R20" i="4"/>
  <c r="V20" i="4"/>
  <c r="H35" i="4"/>
  <c r="N36" i="4"/>
  <c r="P31" i="4"/>
  <c r="V32" i="4"/>
  <c r="F47" i="4"/>
  <c r="J49" i="4"/>
  <c r="P44" i="4"/>
  <c r="O53" i="4"/>
  <c r="T59" i="4"/>
  <c r="T65" i="4"/>
  <c r="T61" i="4"/>
  <c r="T60" i="4"/>
  <c r="T55" i="4"/>
  <c r="T47" i="4"/>
  <c r="T34" i="4"/>
  <c r="T38" i="4"/>
  <c r="T17" i="4"/>
  <c r="T21" i="4"/>
  <c r="T6" i="4"/>
  <c r="T10" i="4"/>
  <c r="S53" i="4"/>
  <c r="T44" i="4"/>
  <c r="T48" i="4"/>
  <c r="T43" i="4"/>
  <c r="T31" i="4"/>
  <c r="T35" i="4"/>
  <c r="T39" i="4"/>
  <c r="T18" i="4"/>
  <c r="T23" i="4"/>
  <c r="T7" i="4"/>
  <c r="T11" i="4"/>
  <c r="T45" i="4"/>
  <c r="T49" i="4"/>
  <c r="T32" i="4"/>
  <c r="T36" i="4"/>
  <c r="T19" i="4"/>
  <c r="T8" i="4"/>
  <c r="T12" i="4"/>
  <c r="L59" i="4"/>
  <c r="L65" i="4"/>
  <c r="L61" i="4"/>
  <c r="L60" i="4"/>
  <c r="L55" i="4"/>
  <c r="L47" i="4"/>
  <c r="L34" i="4"/>
  <c r="L38" i="4"/>
  <c r="L17" i="4"/>
  <c r="L21" i="4"/>
  <c r="K53" i="4"/>
  <c r="L44" i="4"/>
  <c r="L48" i="4"/>
  <c r="L43" i="4"/>
  <c r="L31" i="4"/>
  <c r="L35" i="4"/>
  <c r="L39" i="4"/>
  <c r="L18" i="4"/>
  <c r="L23" i="4"/>
  <c r="L45" i="4"/>
  <c r="L49" i="4"/>
  <c r="L32" i="4"/>
  <c r="L36" i="4"/>
  <c r="L19" i="4"/>
  <c r="D27" i="4"/>
  <c r="P27" i="4"/>
  <c r="H27" i="4"/>
  <c r="T40" i="4"/>
  <c r="L40" i="4"/>
  <c r="D51" i="4"/>
  <c r="P51" i="4"/>
  <c r="H51" i="4"/>
  <c r="D11" i="4"/>
  <c r="D7" i="4"/>
  <c r="F11" i="4"/>
  <c r="F7" i="4"/>
  <c r="J5" i="4"/>
  <c r="T5" i="4"/>
  <c r="D16" i="4"/>
  <c r="H16" i="4"/>
  <c r="L16" i="4"/>
  <c r="P16" i="4"/>
  <c r="T16" i="4"/>
  <c r="D30" i="4"/>
  <c r="F36" i="4"/>
  <c r="H31" i="4"/>
  <c r="L37" i="4"/>
  <c r="N32" i="4"/>
  <c r="R38" i="4"/>
  <c r="T33" i="4"/>
  <c r="D50" i="4"/>
  <c r="H43" i="4"/>
  <c r="J45" i="4"/>
  <c r="N47" i="4"/>
  <c r="G53" i="4"/>
  <c r="R65" i="4"/>
  <c r="R59" i="4"/>
  <c r="R60" i="4"/>
  <c r="R61" i="4"/>
  <c r="R55" i="4"/>
  <c r="Q53" i="4"/>
  <c r="R46" i="4"/>
  <c r="R50" i="4"/>
  <c r="R31" i="4"/>
  <c r="R35" i="4"/>
  <c r="R39" i="4"/>
  <c r="R17" i="4"/>
  <c r="R21" i="4"/>
  <c r="R6" i="4"/>
  <c r="R10" i="4"/>
  <c r="R47" i="4"/>
  <c r="R32" i="4"/>
  <c r="R36" i="4"/>
  <c r="R18" i="4"/>
  <c r="R23" i="4"/>
  <c r="R7" i="4"/>
  <c r="R11" i="4"/>
  <c r="R44" i="4"/>
  <c r="R48" i="4"/>
  <c r="R43" i="4"/>
  <c r="R33" i="4"/>
  <c r="R37" i="4"/>
  <c r="R30" i="4"/>
  <c r="R19" i="4"/>
  <c r="R8" i="4"/>
  <c r="R12" i="4"/>
  <c r="R40" i="4"/>
  <c r="R34" i="4"/>
  <c r="J65" i="4"/>
  <c r="J59" i="4"/>
  <c r="J61" i="4"/>
  <c r="J60" i="4"/>
  <c r="J55" i="4"/>
  <c r="I53" i="4"/>
  <c r="J46" i="4"/>
  <c r="J50" i="4"/>
  <c r="J31" i="4"/>
  <c r="J35" i="4"/>
  <c r="J39" i="4"/>
  <c r="J17" i="4"/>
  <c r="J21" i="4"/>
  <c r="J6" i="4"/>
  <c r="J10" i="4"/>
  <c r="J47" i="4"/>
  <c r="J32" i="4"/>
  <c r="J36" i="4"/>
  <c r="J18" i="4"/>
  <c r="J23" i="4"/>
  <c r="J7" i="4"/>
  <c r="J11" i="4"/>
  <c r="J44" i="4"/>
  <c r="J48" i="4"/>
  <c r="J43" i="4"/>
  <c r="J33" i="4"/>
  <c r="J37" i="4"/>
  <c r="J30" i="4"/>
  <c r="J19" i="4"/>
  <c r="J8" i="4"/>
  <c r="J12" i="4"/>
  <c r="J40" i="4"/>
  <c r="J9" i="4"/>
  <c r="K57" i="4" l="1"/>
  <c r="L53" i="4"/>
  <c r="I57" i="4"/>
  <c r="J53" i="4"/>
  <c r="O57" i="4"/>
  <c r="P53" i="4"/>
  <c r="M57" i="4"/>
  <c r="N53" i="4"/>
  <c r="U57" i="4"/>
  <c r="V53" i="4"/>
  <c r="C57" i="4"/>
  <c r="D53" i="4"/>
  <c r="G57" i="4"/>
  <c r="H53" i="4"/>
  <c r="S57" i="4"/>
  <c r="T53" i="4"/>
  <c r="Q57" i="4"/>
  <c r="R53" i="4"/>
  <c r="E57" i="4"/>
  <c r="F53" i="4"/>
  <c r="E63" i="4" l="1"/>
  <c r="F57" i="4"/>
  <c r="S63" i="4"/>
  <c r="T57" i="4"/>
  <c r="C63" i="4"/>
  <c r="D57" i="4"/>
  <c r="M63" i="4"/>
  <c r="N57" i="4"/>
  <c r="I63" i="4"/>
  <c r="J57" i="4"/>
  <c r="Q63" i="4"/>
  <c r="R57" i="4"/>
  <c r="G63" i="4"/>
  <c r="H57" i="4"/>
  <c r="U63" i="4"/>
  <c r="V57" i="4"/>
  <c r="O63" i="4"/>
  <c r="P57" i="4"/>
  <c r="K63" i="4"/>
  <c r="L57" i="4"/>
  <c r="L63" i="4" l="1"/>
  <c r="K67" i="4"/>
  <c r="V63" i="4"/>
  <c r="U67" i="4"/>
  <c r="Q67" i="4"/>
  <c r="R63" i="4"/>
  <c r="N63" i="4"/>
  <c r="M67" i="4"/>
  <c r="T63" i="4"/>
  <c r="S67" i="4"/>
  <c r="O67" i="4"/>
  <c r="P63" i="4"/>
  <c r="G67" i="4"/>
  <c r="H63" i="4"/>
  <c r="I67" i="4"/>
  <c r="J63" i="4"/>
  <c r="C67" i="4"/>
  <c r="D63" i="4"/>
  <c r="F63" i="4"/>
  <c r="E67" i="4"/>
  <c r="N67" i="4" l="1"/>
  <c r="H4" i="7"/>
  <c r="V67" i="4"/>
  <c r="L4" i="7"/>
  <c r="J67" i="4"/>
  <c r="F4" i="7"/>
  <c r="P67" i="4"/>
  <c r="I4" i="7"/>
  <c r="L67" i="4"/>
  <c r="G4" i="7"/>
  <c r="D4" i="7"/>
  <c r="F67" i="4"/>
  <c r="K4" i="7"/>
  <c r="T67" i="4"/>
  <c r="C4" i="7"/>
  <c r="D67" i="4"/>
  <c r="H67" i="4"/>
  <c r="E4" i="7"/>
  <c r="R67" i="4"/>
  <c r="J4" i="7"/>
</calcChain>
</file>

<file path=xl/sharedStrings.xml><?xml version="1.0" encoding="utf-8"?>
<sst xmlns="http://schemas.openxmlformats.org/spreadsheetml/2006/main" count="241" uniqueCount="121">
  <si>
    <t>Initial Investments</t>
  </si>
  <si>
    <t>Contract Number</t>
  </si>
  <si>
    <t>Name of Person Responsible for Reporting</t>
  </si>
  <si>
    <t>Job Title</t>
  </si>
  <si>
    <t>Phone Number</t>
  </si>
  <si>
    <t>E-mail Address</t>
  </si>
  <si>
    <t>Company Mailing Address</t>
  </si>
  <si>
    <t>General Offeror Information</t>
  </si>
  <si>
    <t>Offeror's Name</t>
  </si>
  <si>
    <t>Real Property</t>
  </si>
  <si>
    <t>Personal Property</t>
  </si>
  <si>
    <t>Inventory and Supplies</t>
  </si>
  <si>
    <t>Other</t>
  </si>
  <si>
    <t>Assets</t>
  </si>
  <si>
    <t>Start-up Expenses</t>
  </si>
  <si>
    <t>Collateral Materials</t>
  </si>
  <si>
    <t>Operating Supplies</t>
  </si>
  <si>
    <t>Total</t>
  </si>
  <si>
    <t>Total Start-up Costs</t>
  </si>
  <si>
    <t>Income Statement</t>
  </si>
  <si>
    <t>First Year of Operations</t>
  </si>
  <si>
    <t>Contract Term</t>
  </si>
  <si>
    <t>Revenue</t>
  </si>
  <si>
    <t>Specify</t>
  </si>
  <si>
    <t>Total Revenue</t>
  </si>
  <si>
    <t>Direct Expenses</t>
  </si>
  <si>
    <t>Total Direct Expenses</t>
  </si>
  <si>
    <t>Indirect Expenses</t>
  </si>
  <si>
    <t>General &amp; Administrative Payroll</t>
  </si>
  <si>
    <t>General &amp; Administrative Other</t>
  </si>
  <si>
    <t>Marketing</t>
  </si>
  <si>
    <t>Management Fees</t>
  </si>
  <si>
    <t>Repair and Maintenance</t>
  </si>
  <si>
    <t>Utilities</t>
  </si>
  <si>
    <t>Total Indirect Expenses</t>
  </si>
  <si>
    <t>Fixed Expenses</t>
  </si>
  <si>
    <t>Rent</t>
  </si>
  <si>
    <t>Property Taxes</t>
  </si>
  <si>
    <t>Insurance</t>
  </si>
  <si>
    <t>Maintenance Reserve</t>
  </si>
  <si>
    <t>Personal property Reserve</t>
  </si>
  <si>
    <t>Total Fixed Expenses</t>
  </si>
  <si>
    <t>$</t>
  </si>
  <si>
    <t>%</t>
  </si>
  <si>
    <t>EBITDA</t>
  </si>
  <si>
    <t>Operating Assumptions</t>
  </si>
  <si>
    <t>Inflation</t>
  </si>
  <si>
    <t>Cash Flow Assumptions</t>
  </si>
  <si>
    <t>Operating Activities</t>
  </si>
  <si>
    <t>Year Zero</t>
  </si>
  <si>
    <t>Net Income</t>
  </si>
  <si>
    <t>EBITDA before FF</t>
  </si>
  <si>
    <t>Franchise Fee</t>
  </si>
  <si>
    <t>Interest</t>
  </si>
  <si>
    <t>Depreciation</t>
  </si>
  <si>
    <t>Ammortization</t>
  </si>
  <si>
    <t>Net Profit Before taxes</t>
  </si>
  <si>
    <t>Income tax</t>
  </si>
  <si>
    <t>Change in working capital</t>
  </si>
  <si>
    <t>Other (describe)</t>
  </si>
  <si>
    <t>Net cash from operating activities</t>
  </si>
  <si>
    <t>Financing Activities</t>
  </si>
  <si>
    <t>Dividends</t>
  </si>
  <si>
    <t>Sale/Repurchase of stock</t>
  </si>
  <si>
    <t>Borrowings/repayment of debt</t>
  </si>
  <si>
    <t>Net cash from financing activities</t>
  </si>
  <si>
    <t>Investment Activities</t>
  </si>
  <si>
    <t>Repair and maintenance reserve</t>
  </si>
  <si>
    <t>Personal property reserve</t>
  </si>
  <si>
    <t>Real property</t>
  </si>
  <si>
    <t>Inventory and supplies</t>
  </si>
  <si>
    <t>Start-up expenses</t>
  </si>
  <si>
    <t>Working capital</t>
  </si>
  <si>
    <t>Personal property investments</t>
  </si>
  <si>
    <t>Salvage personal property</t>
  </si>
  <si>
    <t>Net cash provided by investing activities</t>
  </si>
  <si>
    <t>Total cash flow</t>
  </si>
  <si>
    <t>(describe)</t>
  </si>
  <si>
    <t>Investment Recapture</t>
  </si>
  <si>
    <t>Personal property</t>
  </si>
  <si>
    <t>Total recapture</t>
  </si>
  <si>
    <t>Recapture Year</t>
  </si>
  <si>
    <t>Lessons</t>
  </si>
  <si>
    <t>Total number of lessons</t>
  </si>
  <si>
    <t>Average lessons rate</t>
  </si>
  <si>
    <t>Rate</t>
  </si>
  <si>
    <t>Indicates cells that need to be filled in</t>
  </si>
  <si>
    <t>Area Name</t>
  </si>
  <si>
    <t>Meadowood Special Recreation Area</t>
  </si>
  <si>
    <t>10 year</t>
  </si>
  <si>
    <t>Boarding</t>
  </si>
  <si>
    <t>Lessons - General</t>
  </si>
  <si>
    <t>Therapeutic Program</t>
  </si>
  <si>
    <t>Camps</t>
  </si>
  <si>
    <t>Public Use - Public Arena</t>
  </si>
  <si>
    <t>Donations/Fundraising</t>
  </si>
  <si>
    <t>Boarding Service Payroll</t>
  </si>
  <si>
    <t>Lesson Service Payroll</t>
  </si>
  <si>
    <t>Therapeutic Program Payroll</t>
  </si>
  <si>
    <t>Public Use Payroll</t>
  </si>
  <si>
    <t>Employee Benefits</t>
  </si>
  <si>
    <t>Barn Care</t>
  </si>
  <si>
    <t>Horse Care</t>
  </si>
  <si>
    <t>Feed</t>
  </si>
  <si>
    <t xml:space="preserve">Boarding </t>
  </si>
  <si>
    <t>Number of boarded horses</t>
  </si>
  <si>
    <t>Average boarding rate</t>
  </si>
  <si>
    <t>Number of other programs</t>
  </si>
  <si>
    <t>Average other program rate</t>
  </si>
  <si>
    <t>Public Use - Arena</t>
  </si>
  <si>
    <t>Total number riders</t>
  </si>
  <si>
    <t>Fundraising/Donations</t>
  </si>
  <si>
    <t>Total number of Donations</t>
  </si>
  <si>
    <t>Average donation amount</t>
  </si>
  <si>
    <t>Number of Campers</t>
  </si>
  <si>
    <t>Average rate per camper</t>
  </si>
  <si>
    <t xml:space="preserve">Assets necessary to the operation of the Lease, already owned by the Offeror, that will </t>
  </si>
  <si>
    <t xml:space="preserve">be allocated to the operation of the Draft Lease </t>
  </si>
  <si>
    <r>
      <t xml:space="preserve">Assets necessary to the operation of the Lease, </t>
    </r>
    <r>
      <rPr>
        <sz val="11"/>
        <rFont val="Calibri"/>
        <family val="2"/>
        <scheme val="minor"/>
      </rPr>
      <t xml:space="preserve">already owned by the Offeror, that will </t>
    </r>
  </si>
  <si>
    <t xml:space="preserve">be allocated to the operation of the Draft Kease. 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</si>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</sst>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.000_);_(&quot;$&quot;* \(#,##0.0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33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0" fillId="3" borderId="0" xfId="0" applyFill="1"/>
    <xf numFmtId="0" fontId="0" fillId="0" borderId="3" xfId="0" applyFill="1" applyBorder="1"/>
    <xf numFmtId="0" fontId="0" fillId="4" borderId="4" xfId="0" applyFill="1" applyBorder="1"/>
    <xf numFmtId="0" fontId="0" fillId="0" borderId="4" xfId="0" applyFill="1" applyBorder="1"/>
    <xf numFmtId="0" fontId="0" fillId="0" borderId="5" xfId="0" applyFill="1" applyBorder="1"/>
    <xf numFmtId="0" fontId="0" fillId="4" borderId="6" xfId="0" applyFill="1" applyBorder="1"/>
    <xf numFmtId="0" fontId="0" fillId="2" borderId="0" xfId="0" applyFill="1"/>
    <xf numFmtId="0" fontId="2" fillId="2" borderId="0" xfId="0" applyFont="1" applyFill="1"/>
    <xf numFmtId="44" fontId="0" fillId="0" borderId="0" xfId="1" applyFont="1"/>
    <xf numFmtId="44" fontId="0" fillId="0" borderId="0" xfId="0" applyNumberFormat="1"/>
    <xf numFmtId="0" fontId="3" fillId="0" borderId="0" xfId="0" applyFont="1"/>
    <xf numFmtId="0" fontId="0" fillId="0" borderId="0" xfId="0" applyAlignment="1">
      <alignment horizontal="center"/>
    </xf>
    <xf numFmtId="0" fontId="0" fillId="3" borderId="0" xfId="0" applyFill="1" applyAlignment="1">
      <alignment horizontal="right"/>
    </xf>
    <xf numFmtId="44" fontId="0" fillId="3" borderId="0" xfId="0" applyNumberFormat="1" applyFill="1"/>
    <xf numFmtId="0" fontId="3" fillId="3" borderId="0" xfId="0" applyFont="1" applyFill="1"/>
    <xf numFmtId="0" fontId="0" fillId="0" borderId="7" xfId="0" applyBorder="1"/>
    <xf numFmtId="44" fontId="0" fillId="0" borderId="7" xfId="1" applyFont="1" applyBorder="1"/>
    <xf numFmtId="0" fontId="3" fillId="0" borderId="7" xfId="0" applyFont="1" applyBorder="1"/>
    <xf numFmtId="0" fontId="3" fillId="0" borderId="8" xfId="0" applyFont="1" applyBorder="1"/>
    <xf numFmtId="0" fontId="0" fillId="0" borderId="8" xfId="0" applyBorder="1"/>
    <xf numFmtId="44" fontId="0" fillId="0" borderId="8" xfId="0" applyNumberFormat="1" applyBorder="1"/>
    <xf numFmtId="9" fontId="0" fillId="0" borderId="0" xfId="2" applyFont="1"/>
    <xf numFmtId="9" fontId="0" fillId="0" borderId="7" xfId="2" applyFont="1" applyBorder="1"/>
    <xf numFmtId="9" fontId="0" fillId="0" borderId="8" xfId="2" applyFont="1" applyBorder="1"/>
    <xf numFmtId="0" fontId="5" fillId="2" borderId="0" xfId="0" applyFont="1" applyFill="1"/>
    <xf numFmtId="0" fontId="0" fillId="0" borderId="7" xfId="0" applyBorder="1" applyAlignment="1">
      <alignment horizontal="right"/>
    </xf>
    <xf numFmtId="44" fontId="0" fillId="0" borderId="7" xfId="0" applyNumberFormat="1" applyBorder="1"/>
    <xf numFmtId="0" fontId="0" fillId="0" borderId="9" xfId="0" applyBorder="1"/>
    <xf numFmtId="0" fontId="0" fillId="0" borderId="0" xfId="0" applyBorder="1"/>
    <xf numFmtId="0" fontId="0" fillId="0" borderId="0" xfId="0" applyBorder="1" applyAlignment="1">
      <alignment horizontal="right"/>
    </xf>
    <xf numFmtId="44" fontId="0" fillId="0" borderId="0" xfId="0" applyNumberFormat="1" applyBorder="1"/>
    <xf numFmtId="0" fontId="5" fillId="2" borderId="0" xfId="0" applyFont="1" applyFill="1" applyBorder="1"/>
    <xf numFmtId="0" fontId="0" fillId="4" borderId="10" xfId="0" applyFill="1" applyBorder="1"/>
    <xf numFmtId="44" fontId="0" fillId="4" borderId="0" xfId="1" applyFont="1" applyFill="1"/>
    <xf numFmtId="3" fontId="0" fillId="4" borderId="0" xfId="0" applyNumberFormat="1" applyFill="1"/>
    <xf numFmtId="0" fontId="0" fillId="4" borderId="9" xfId="0" applyFill="1" applyBorder="1"/>
    <xf numFmtId="44" fontId="0" fillId="4" borderId="9" xfId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44" fontId="0" fillId="4" borderId="11" xfId="1" applyFont="1" applyFill="1" applyBorder="1" applyAlignment="1">
      <alignment horizontal="left" vertical="top"/>
    </xf>
    <xf numFmtId="44" fontId="0" fillId="4" borderId="12" xfId="1" applyFont="1" applyFill="1" applyBorder="1" applyAlignment="1">
      <alignment horizontal="left" vertical="top"/>
    </xf>
    <xf numFmtId="44" fontId="0" fillId="4" borderId="13" xfId="1" applyFont="1" applyFill="1" applyBorder="1" applyAlignment="1">
      <alignment horizontal="left" vertical="top"/>
    </xf>
    <xf numFmtId="44" fontId="0" fillId="4" borderId="3" xfId="1" applyFont="1" applyFill="1" applyBorder="1" applyAlignment="1">
      <alignment horizontal="left" vertical="top"/>
    </xf>
    <xf numFmtId="44" fontId="0" fillId="4" borderId="0" xfId="1" applyFont="1" applyFill="1" applyBorder="1" applyAlignment="1">
      <alignment horizontal="left" vertical="top"/>
    </xf>
    <xf numFmtId="44" fontId="0" fillId="4" borderId="4" xfId="1" applyFont="1" applyFill="1" applyBorder="1" applyAlignment="1">
      <alignment horizontal="left" vertical="top"/>
    </xf>
    <xf numFmtId="44" fontId="0" fillId="4" borderId="5" xfId="1" applyFont="1" applyFill="1" applyBorder="1" applyAlignment="1">
      <alignment horizontal="left" vertical="top"/>
    </xf>
    <xf numFmtId="44" fontId="0" fillId="4" borderId="9" xfId="1" applyFont="1" applyFill="1" applyBorder="1" applyAlignment="1">
      <alignment horizontal="left" vertical="top"/>
    </xf>
    <xf numFmtId="44" fontId="0" fillId="4" borderId="6" xfId="1" applyFont="1" applyFill="1" applyBorder="1" applyAlignment="1">
      <alignment horizontal="left" vertical="top"/>
    </xf>
    <xf numFmtId="0" fontId="0" fillId="4" borderId="11" xfId="0" applyFill="1" applyBorder="1" applyAlignment="1">
      <alignment horizontal="left" vertical="top"/>
    </xf>
    <xf numFmtId="0" fontId="0" fillId="4" borderId="12" xfId="0" applyFill="1" applyBorder="1" applyAlignment="1">
      <alignment horizontal="left" vertical="top"/>
    </xf>
    <xf numFmtId="0" fontId="0" fillId="4" borderId="13" xfId="0" applyFill="1" applyBorder="1" applyAlignment="1">
      <alignment horizontal="left" vertical="top"/>
    </xf>
    <xf numFmtId="0" fontId="0" fillId="4" borderId="5" xfId="0" applyFill="1" applyBorder="1" applyAlignment="1">
      <alignment horizontal="left" vertical="top"/>
    </xf>
    <xf numFmtId="0" fontId="0" fillId="4" borderId="9" xfId="0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0" fillId="4" borderId="3" xfId="0" applyFill="1" applyBorder="1" applyAlignment="1">
      <alignment horizontal="left" vertical="top"/>
    </xf>
    <xf numFmtId="0" fontId="0" fillId="4" borderId="0" xfId="0" applyFill="1" applyBorder="1" applyAlignment="1">
      <alignment horizontal="left" vertical="top"/>
    </xf>
    <xf numFmtId="0" fontId="0" fillId="4" borderId="4" xfId="0" applyFill="1" applyBorder="1" applyAlignment="1">
      <alignment horizontal="left" vertical="top"/>
    </xf>
    <xf numFmtId="0" fontId="4" fillId="4" borderId="1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4" borderId="7" xfId="0" applyFill="1" applyBorder="1" applyAlignment="1">
      <alignment horizontal="left"/>
    </xf>
    <xf numFmtId="0" fontId="0" fillId="4" borderId="2" xfId="0" applyFill="1" applyBorder="1" applyAlignment="1">
      <alignment horizontal="left"/>
    </xf>
    <xf numFmtId="164" fontId="0" fillId="0" borderId="0" xfId="0" applyNumberForma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9"/>
  <sheetViews>
    <sheetView showGridLines="0" zoomScale="115" zoomScaleNormal="115" workbookViewId="0">
      <selection activeCell="B3" sqref="B3:C3"/>
    </sheetView>
  </sheetViews>
  <sheetFormatPr defaultRowHeight="15" x14ac:dyDescent="0.25"/>
  <cols>
    <col min="1" max="1" width="10.42578125" style="1" customWidth="1"/>
    <col min="2" max="2" width="39.5703125" style="1" bestFit="1" customWidth="1"/>
    <col min="3" max="3" width="37.5703125" style="1" customWidth="1"/>
    <col min="4" max="16384" width="9.140625" style="1"/>
  </cols>
  <sheetData>
    <row r="3" spans="2:3" x14ac:dyDescent="0.25">
      <c r="B3" s="38" t="s">
        <v>7</v>
      </c>
      <c r="C3" s="39"/>
    </row>
    <row r="4" spans="2:3" x14ac:dyDescent="0.25">
      <c r="B4" s="2" t="s">
        <v>87</v>
      </c>
      <c r="C4" s="3" t="s">
        <v>88</v>
      </c>
    </row>
    <row r="5" spans="2:3" x14ac:dyDescent="0.25">
      <c r="B5" s="2" t="s">
        <v>1</v>
      </c>
      <c r="C5" s="3"/>
    </row>
    <row r="6" spans="2:3" x14ac:dyDescent="0.25">
      <c r="B6" s="2" t="s">
        <v>20</v>
      </c>
      <c r="C6" s="3"/>
    </row>
    <row r="7" spans="2:3" x14ac:dyDescent="0.25">
      <c r="B7" s="2" t="s">
        <v>21</v>
      </c>
      <c r="C7" s="3" t="s">
        <v>89</v>
      </c>
    </row>
    <row r="8" spans="2:3" x14ac:dyDescent="0.25">
      <c r="B8" s="2"/>
      <c r="C8" s="4"/>
    </row>
    <row r="9" spans="2:3" x14ac:dyDescent="0.25">
      <c r="B9" s="2" t="s">
        <v>8</v>
      </c>
      <c r="C9" s="3"/>
    </row>
    <row r="10" spans="2:3" x14ac:dyDescent="0.25">
      <c r="B10" s="2" t="s">
        <v>2</v>
      </c>
      <c r="C10" s="3"/>
    </row>
    <row r="11" spans="2:3" x14ac:dyDescent="0.25">
      <c r="B11" s="2" t="s">
        <v>3</v>
      </c>
      <c r="C11" s="3"/>
    </row>
    <row r="12" spans="2:3" x14ac:dyDescent="0.25">
      <c r="B12" s="2" t="s">
        <v>4</v>
      </c>
      <c r="C12" s="3"/>
    </row>
    <row r="13" spans="2:3" x14ac:dyDescent="0.25">
      <c r="B13" s="2" t="s">
        <v>5</v>
      </c>
      <c r="C13" s="3"/>
    </row>
    <row r="14" spans="2:3" x14ac:dyDescent="0.25">
      <c r="B14" s="2" t="s">
        <v>6</v>
      </c>
      <c r="C14" s="3"/>
    </row>
    <row r="15" spans="2:3" x14ac:dyDescent="0.25">
      <c r="B15" s="5"/>
      <c r="C15" s="6"/>
    </row>
    <row r="19" spans="2:3" x14ac:dyDescent="0.25">
      <c r="B19" s="33"/>
      <c r="C19" s="1" t="s">
        <v>86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/>
  </sheetViews>
  <sheetFormatPr defaultRowHeight="15" x14ac:dyDescent="0.25"/>
  <cols>
    <col min="1" max="4" width="9.140625" style="1"/>
    <col min="5" max="5" width="4" style="1" customWidth="1"/>
    <col min="6" max="6" width="32.85546875" style="1" customWidth="1"/>
    <col min="7" max="7" width="11.5703125" style="1" bestFit="1" customWidth="1"/>
    <col min="8" max="16384" width="9.140625" style="1"/>
  </cols>
  <sheetData>
    <row r="1" spans="1:10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3" spans="1:10" x14ac:dyDescent="0.25">
      <c r="A3" s="8" t="s">
        <v>13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1" t="s">
        <v>116</v>
      </c>
    </row>
    <row r="5" spans="1:10" x14ac:dyDescent="0.25">
      <c r="A5" s="1" t="s">
        <v>117</v>
      </c>
    </row>
    <row r="7" spans="1:10" x14ac:dyDescent="0.25">
      <c r="D7" s="13" t="s">
        <v>9</v>
      </c>
      <c r="F7" s="34"/>
    </row>
    <row r="8" spans="1:10" x14ac:dyDescent="0.25">
      <c r="D8" s="13" t="s">
        <v>10</v>
      </c>
      <c r="F8" s="34"/>
    </row>
    <row r="9" spans="1:10" x14ac:dyDescent="0.25">
      <c r="D9" s="13" t="s">
        <v>11</v>
      </c>
      <c r="F9" s="34"/>
    </row>
    <row r="10" spans="1:10" x14ac:dyDescent="0.25">
      <c r="D10" s="13" t="s">
        <v>12</v>
      </c>
      <c r="F10" s="34"/>
    </row>
    <row r="11" spans="1:10" x14ac:dyDescent="0.25">
      <c r="E11" s="13" t="s">
        <v>17</v>
      </c>
      <c r="F11" s="1" t="s">
        <v>120</v>
      </c>
      <c r="G11" s="64">
        <f>SUM(F7:F10)</f>
        <v>0</v>
      </c>
    </row>
    <row r="12" spans="1:10" x14ac:dyDescent="0.25">
      <c r="A12" s="8" t="s">
        <v>12</v>
      </c>
      <c r="B12" s="8"/>
      <c r="C12" s="8"/>
      <c r="D12" s="8"/>
      <c r="E12" s="8"/>
      <c r="F12" s="8"/>
      <c r="G12" s="8"/>
      <c r="H12" s="8"/>
      <c r="I12" s="8"/>
      <c r="J12" s="8"/>
    </row>
    <row r="13" spans="1:10" x14ac:dyDescent="0.25">
      <c r="D13" s="13" t="s">
        <v>14</v>
      </c>
      <c r="F13" s="34">
        <v>0</v>
      </c>
    </row>
    <row r="14" spans="1:10" x14ac:dyDescent="0.25">
      <c r="D14" s="13" t="s">
        <v>15</v>
      </c>
      <c r="F14" s="34">
        <v>0</v>
      </c>
    </row>
    <row r="15" spans="1:10" x14ac:dyDescent="0.25">
      <c r="D15" s="13" t="s">
        <v>16</v>
      </c>
      <c r="F15" s="34">
        <v>0</v>
      </c>
    </row>
    <row r="16" spans="1:10" x14ac:dyDescent="0.25">
      <c r="E16" s="1" t="s">
        <v>17</v>
      </c>
      <c r="G16" s="10">
        <f>SUM(F13:F15)</f>
        <v>0</v>
      </c>
    </row>
    <row r="18" spans="1:7" x14ac:dyDescent="0.25">
      <c r="A18" s="15" t="s">
        <v>18</v>
      </c>
      <c r="G18" s="10">
        <f>G16+G11</f>
        <v>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E11" sqref="E11:J36"/>
    </sheetView>
  </sheetViews>
  <sheetFormatPr defaultRowHeight="15" x14ac:dyDescent="0.25"/>
  <cols>
    <col min="1" max="16384" width="9.140625" style="1"/>
  </cols>
  <sheetData>
    <row r="1" spans="1:10" x14ac:dyDescent="0.25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</row>
    <row r="3" spans="1:10" x14ac:dyDescent="0.25">
      <c r="A3" s="8" t="s">
        <v>13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1" t="s">
        <v>118</v>
      </c>
    </row>
    <row r="5" spans="1:10" x14ac:dyDescent="0.25">
      <c r="A5" s="1" t="s">
        <v>119</v>
      </c>
    </row>
    <row r="7" spans="1:10" x14ac:dyDescent="0.25">
      <c r="D7" s="13" t="s">
        <v>9</v>
      </c>
      <c r="E7" s="40"/>
      <c r="F7" s="41"/>
      <c r="G7" s="41"/>
      <c r="H7" s="41"/>
      <c r="I7" s="41"/>
      <c r="J7" s="42"/>
    </row>
    <row r="8" spans="1:10" x14ac:dyDescent="0.25">
      <c r="D8" s="13"/>
      <c r="E8" s="43"/>
      <c r="F8" s="44"/>
      <c r="G8" s="44"/>
      <c r="H8" s="44"/>
      <c r="I8" s="44"/>
      <c r="J8" s="45"/>
    </row>
    <row r="9" spans="1:10" x14ac:dyDescent="0.25">
      <c r="D9" s="13"/>
      <c r="E9" s="43"/>
      <c r="F9" s="44"/>
      <c r="G9" s="44"/>
      <c r="H9" s="44"/>
      <c r="I9" s="44"/>
      <c r="J9" s="45"/>
    </row>
    <row r="10" spans="1:10" x14ac:dyDescent="0.25">
      <c r="D10" s="13"/>
      <c r="E10" s="46"/>
      <c r="F10" s="47"/>
      <c r="G10" s="47"/>
      <c r="H10" s="47"/>
      <c r="I10" s="47"/>
      <c r="J10" s="48"/>
    </row>
    <row r="11" spans="1:10" x14ac:dyDescent="0.25">
      <c r="D11" s="13" t="s">
        <v>10</v>
      </c>
      <c r="E11" s="40"/>
      <c r="F11" s="41">
        <v>0</v>
      </c>
      <c r="G11" s="41"/>
      <c r="H11" s="41"/>
      <c r="I11" s="41"/>
      <c r="J11" s="42"/>
    </row>
    <row r="12" spans="1:10" x14ac:dyDescent="0.25">
      <c r="D12" s="13"/>
      <c r="E12" s="43"/>
      <c r="F12" s="44"/>
      <c r="G12" s="44"/>
      <c r="H12" s="44"/>
      <c r="I12" s="44"/>
      <c r="J12" s="45"/>
    </row>
    <row r="13" spans="1:10" x14ac:dyDescent="0.25">
      <c r="D13" s="13"/>
      <c r="E13" s="43"/>
      <c r="F13" s="44"/>
      <c r="G13" s="44"/>
      <c r="H13" s="44"/>
      <c r="I13" s="44"/>
      <c r="J13" s="45"/>
    </row>
    <row r="14" spans="1:10" x14ac:dyDescent="0.25">
      <c r="D14" s="13"/>
      <c r="E14" s="46"/>
      <c r="F14" s="47"/>
      <c r="G14" s="47"/>
      <c r="H14" s="47"/>
      <c r="I14" s="47"/>
      <c r="J14" s="48"/>
    </row>
    <row r="15" spans="1:10" x14ac:dyDescent="0.25">
      <c r="D15" s="13" t="s">
        <v>11</v>
      </c>
      <c r="E15" s="40"/>
      <c r="F15" s="41">
        <v>0</v>
      </c>
      <c r="G15" s="41"/>
      <c r="H15" s="41"/>
      <c r="I15" s="41"/>
      <c r="J15" s="42"/>
    </row>
    <row r="16" spans="1:10" x14ac:dyDescent="0.25">
      <c r="D16" s="13"/>
      <c r="E16" s="43"/>
      <c r="F16" s="44"/>
      <c r="G16" s="44"/>
      <c r="H16" s="44"/>
      <c r="I16" s="44"/>
      <c r="J16" s="45"/>
    </row>
    <row r="17" spans="1:10" x14ac:dyDescent="0.25">
      <c r="D17" s="13"/>
      <c r="E17" s="43"/>
      <c r="F17" s="44"/>
      <c r="G17" s="44"/>
      <c r="H17" s="44"/>
      <c r="I17" s="44"/>
      <c r="J17" s="45"/>
    </row>
    <row r="18" spans="1:10" x14ac:dyDescent="0.25">
      <c r="D18" s="13"/>
      <c r="E18" s="46"/>
      <c r="F18" s="47"/>
      <c r="G18" s="47"/>
      <c r="H18" s="47"/>
      <c r="I18" s="47"/>
      <c r="J18" s="48"/>
    </row>
    <row r="19" spans="1:10" x14ac:dyDescent="0.25">
      <c r="D19" s="13" t="s">
        <v>12</v>
      </c>
      <c r="E19" s="40"/>
      <c r="F19" s="41">
        <v>0</v>
      </c>
      <c r="G19" s="41"/>
      <c r="H19" s="41"/>
      <c r="I19" s="41"/>
      <c r="J19" s="42"/>
    </row>
    <row r="20" spans="1:10" x14ac:dyDescent="0.25">
      <c r="D20" s="13"/>
      <c r="E20" s="43"/>
      <c r="F20" s="44"/>
      <c r="G20" s="44"/>
      <c r="H20" s="44"/>
      <c r="I20" s="44"/>
      <c r="J20" s="45"/>
    </row>
    <row r="21" spans="1:10" x14ac:dyDescent="0.25">
      <c r="D21" s="13"/>
      <c r="E21" s="43"/>
      <c r="F21" s="44"/>
      <c r="G21" s="44"/>
      <c r="H21" s="44"/>
      <c r="I21" s="44"/>
      <c r="J21" s="45"/>
    </row>
    <row r="22" spans="1:10" x14ac:dyDescent="0.25">
      <c r="D22" s="13"/>
      <c r="E22" s="46"/>
      <c r="F22" s="47"/>
      <c r="G22" s="47"/>
      <c r="H22" s="47"/>
      <c r="I22" s="47"/>
      <c r="J22" s="48"/>
    </row>
    <row r="23" spans="1:10" x14ac:dyDescent="0.25">
      <c r="E23" s="13"/>
      <c r="G23" s="14"/>
    </row>
    <row r="24" spans="1:10" x14ac:dyDescent="0.25">
      <c r="A24" s="8" t="s">
        <v>12</v>
      </c>
      <c r="B24" s="8"/>
      <c r="C24" s="8"/>
      <c r="D24" s="8"/>
      <c r="E24" s="8"/>
      <c r="F24" s="8"/>
      <c r="G24" s="8"/>
      <c r="H24" s="8"/>
      <c r="I24" s="8"/>
      <c r="J24" s="8"/>
    </row>
    <row r="25" spans="1:10" x14ac:dyDescent="0.25">
      <c r="D25" s="13" t="s">
        <v>14</v>
      </c>
      <c r="E25" s="40"/>
      <c r="F25" s="41">
        <v>0</v>
      </c>
      <c r="G25" s="41"/>
      <c r="H25" s="41"/>
      <c r="I25" s="41"/>
      <c r="J25" s="42"/>
    </row>
    <row r="26" spans="1:10" x14ac:dyDescent="0.25">
      <c r="D26" s="13"/>
      <c r="E26" s="43"/>
      <c r="F26" s="44"/>
      <c r="G26" s="44"/>
      <c r="H26" s="44"/>
      <c r="I26" s="44"/>
      <c r="J26" s="45"/>
    </row>
    <row r="27" spans="1:10" x14ac:dyDescent="0.25">
      <c r="D27" s="13"/>
      <c r="E27" s="43"/>
      <c r="F27" s="44"/>
      <c r="G27" s="44"/>
      <c r="H27" s="44"/>
      <c r="I27" s="44"/>
      <c r="J27" s="45"/>
    </row>
    <row r="28" spans="1:10" x14ac:dyDescent="0.25">
      <c r="D28" s="13"/>
      <c r="E28" s="46"/>
      <c r="F28" s="47"/>
      <c r="G28" s="47"/>
      <c r="H28" s="47"/>
      <c r="I28" s="47"/>
      <c r="J28" s="48"/>
    </row>
    <row r="29" spans="1:10" x14ac:dyDescent="0.25">
      <c r="D29" s="13" t="s">
        <v>15</v>
      </c>
      <c r="E29" s="40"/>
      <c r="F29" s="41">
        <v>0</v>
      </c>
      <c r="G29" s="41"/>
      <c r="H29" s="41"/>
      <c r="I29" s="41"/>
      <c r="J29" s="42"/>
    </row>
    <row r="30" spans="1:10" x14ac:dyDescent="0.25">
      <c r="D30" s="13"/>
      <c r="E30" s="43"/>
      <c r="F30" s="44"/>
      <c r="G30" s="44"/>
      <c r="H30" s="44"/>
      <c r="I30" s="44"/>
      <c r="J30" s="45"/>
    </row>
    <row r="31" spans="1:10" x14ac:dyDescent="0.25">
      <c r="D31" s="13"/>
      <c r="E31" s="43"/>
      <c r="F31" s="44"/>
      <c r="G31" s="44"/>
      <c r="H31" s="44"/>
      <c r="I31" s="44"/>
      <c r="J31" s="45"/>
    </row>
    <row r="32" spans="1:10" x14ac:dyDescent="0.25">
      <c r="D32" s="13"/>
      <c r="E32" s="46"/>
      <c r="F32" s="47"/>
      <c r="G32" s="47"/>
      <c r="H32" s="47"/>
      <c r="I32" s="47"/>
      <c r="J32" s="48"/>
    </row>
    <row r="33" spans="1:10" x14ac:dyDescent="0.25">
      <c r="D33" s="13" t="s">
        <v>16</v>
      </c>
      <c r="E33" s="40"/>
      <c r="F33" s="41">
        <v>0</v>
      </c>
      <c r="G33" s="41"/>
      <c r="H33" s="41"/>
      <c r="I33" s="41"/>
      <c r="J33" s="42"/>
    </row>
    <row r="34" spans="1:10" x14ac:dyDescent="0.25">
      <c r="E34" s="43"/>
      <c r="F34" s="44"/>
      <c r="G34" s="44"/>
      <c r="H34" s="44"/>
      <c r="I34" s="44"/>
      <c r="J34" s="45"/>
    </row>
    <row r="35" spans="1:10" x14ac:dyDescent="0.25">
      <c r="E35" s="43"/>
      <c r="F35" s="44"/>
      <c r="G35" s="44"/>
      <c r="H35" s="44"/>
      <c r="I35" s="44"/>
      <c r="J35" s="45"/>
    </row>
    <row r="36" spans="1:10" x14ac:dyDescent="0.25">
      <c r="A36" s="15"/>
      <c r="E36" s="46"/>
      <c r="F36" s="47"/>
      <c r="G36" s="47"/>
      <c r="H36" s="47"/>
      <c r="I36" s="47"/>
      <c r="J36" s="4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8"/>
  <sheetViews>
    <sheetView topLeftCell="A8" zoomScale="90" zoomScaleNormal="90" workbookViewId="0">
      <selection activeCell="A70" sqref="A70"/>
    </sheetView>
  </sheetViews>
  <sheetFormatPr defaultRowHeight="15" x14ac:dyDescent="0.25"/>
  <cols>
    <col min="1" max="1" width="9.140625" style="1"/>
    <col min="2" max="2" width="32" style="1" customWidth="1"/>
    <col min="3" max="16384" width="9.140625" style="1"/>
  </cols>
  <sheetData>
    <row r="1" spans="1:22" x14ac:dyDescent="0.25">
      <c r="A1" s="8" t="s">
        <v>19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2" x14ac:dyDescent="0.25">
      <c r="A2"/>
      <c r="B2"/>
      <c r="C2">
        <f>'General Information'!C6</f>
        <v>0</v>
      </c>
      <c r="D2"/>
      <c r="E2">
        <f>C2+1</f>
        <v>1</v>
      </c>
      <c r="F2"/>
      <c r="G2">
        <f>E2+1</f>
        <v>2</v>
      </c>
      <c r="H2"/>
      <c r="I2">
        <f>G2+1</f>
        <v>3</v>
      </c>
      <c r="J2"/>
      <c r="K2">
        <f>I2+1</f>
        <v>4</v>
      </c>
      <c r="L2"/>
      <c r="M2">
        <f>K2+1</f>
        <v>5</v>
      </c>
      <c r="N2"/>
      <c r="O2">
        <f>M2+1</f>
        <v>6</v>
      </c>
      <c r="P2"/>
      <c r="Q2">
        <f>O2+1</f>
        <v>7</v>
      </c>
      <c r="R2"/>
      <c r="S2">
        <f>Q2+1</f>
        <v>8</v>
      </c>
      <c r="T2"/>
      <c r="U2">
        <f>S2+1</f>
        <v>9</v>
      </c>
      <c r="V2"/>
    </row>
    <row r="3" spans="1:22" x14ac:dyDescent="0.25">
      <c r="A3"/>
      <c r="B3"/>
      <c r="C3" s="12" t="s">
        <v>42</v>
      </c>
      <c r="D3" s="12" t="s">
        <v>43</v>
      </c>
      <c r="E3" s="12" t="s">
        <v>42</v>
      </c>
      <c r="F3" s="12" t="s">
        <v>43</v>
      </c>
      <c r="G3" s="12" t="s">
        <v>42</v>
      </c>
      <c r="H3" s="12" t="s">
        <v>43</v>
      </c>
      <c r="I3" s="12" t="s">
        <v>42</v>
      </c>
      <c r="J3" s="12" t="s">
        <v>43</v>
      </c>
      <c r="K3" s="12" t="s">
        <v>42</v>
      </c>
      <c r="L3" s="12" t="s">
        <v>43</v>
      </c>
      <c r="M3" s="12" t="s">
        <v>42</v>
      </c>
      <c r="N3" s="12" t="s">
        <v>43</v>
      </c>
      <c r="O3" s="12" t="s">
        <v>42</v>
      </c>
      <c r="P3" s="12" t="s">
        <v>43</v>
      </c>
      <c r="Q3" s="12" t="s">
        <v>42</v>
      </c>
      <c r="R3" s="12" t="s">
        <v>43</v>
      </c>
      <c r="S3" s="12" t="s">
        <v>42</v>
      </c>
      <c r="T3" s="12" t="s">
        <v>43</v>
      </c>
      <c r="U3" s="12" t="s">
        <v>42</v>
      </c>
      <c r="V3" s="12" t="s">
        <v>43</v>
      </c>
    </row>
    <row r="4" spans="1:22" x14ac:dyDescent="0.25">
      <c r="A4" s="11" t="s">
        <v>22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1:22" x14ac:dyDescent="0.25">
      <c r="A5"/>
      <c r="B5" t="s">
        <v>90</v>
      </c>
      <c r="C5" s="34"/>
      <c r="D5" s="22" t="e">
        <f>C5/$C$13</f>
        <v>#DIV/0!</v>
      </c>
      <c r="E5" s="34"/>
      <c r="F5" s="22" t="e">
        <f>E5/$E$13</f>
        <v>#DIV/0!</v>
      </c>
      <c r="G5" s="34"/>
      <c r="H5" s="22" t="e">
        <f>G5/$G$13</f>
        <v>#DIV/0!</v>
      </c>
      <c r="I5" s="34"/>
      <c r="J5" s="22" t="e">
        <f>I5/$I$13</f>
        <v>#DIV/0!</v>
      </c>
      <c r="K5" s="34"/>
      <c r="L5" s="22" t="e">
        <f>K5/K13</f>
        <v>#DIV/0!</v>
      </c>
      <c r="M5" s="34"/>
      <c r="N5" s="22" t="e">
        <f>M5/M13</f>
        <v>#DIV/0!</v>
      </c>
      <c r="O5" s="34"/>
      <c r="P5" s="22" t="e">
        <f>O5/O13</f>
        <v>#DIV/0!</v>
      </c>
      <c r="Q5" s="34"/>
      <c r="R5" s="22" t="e">
        <f>Q5/$Q$13</f>
        <v>#DIV/0!</v>
      </c>
      <c r="S5" s="34"/>
      <c r="T5" s="22" t="e">
        <f>S5/$S$13</f>
        <v>#DIV/0!</v>
      </c>
      <c r="U5" s="34"/>
      <c r="V5" s="22" t="e">
        <f>U5/$U$13</f>
        <v>#DIV/0!</v>
      </c>
    </row>
    <row r="6" spans="1:22" x14ac:dyDescent="0.25">
      <c r="A6"/>
      <c r="B6" t="s">
        <v>91</v>
      </c>
      <c r="C6" s="34"/>
      <c r="D6" s="22" t="e">
        <f t="shared" ref="D6:D12" si="0">C6/$C$13</f>
        <v>#DIV/0!</v>
      </c>
      <c r="E6" s="34"/>
      <c r="F6" s="22" t="e">
        <f t="shared" ref="F6:F12" si="1">E6/$E$13</f>
        <v>#DIV/0!</v>
      </c>
      <c r="G6" s="34"/>
      <c r="H6" s="22" t="e">
        <f t="shared" ref="H6:H12" si="2">G6/$G$13</f>
        <v>#DIV/0!</v>
      </c>
      <c r="I6" s="34"/>
      <c r="J6" s="22" t="e">
        <f t="shared" ref="J6:J12" si="3">I6/$I$13</f>
        <v>#DIV/0!</v>
      </c>
      <c r="K6" s="34"/>
      <c r="L6" s="22" t="e">
        <f t="shared" ref="L6:L12" si="4">K6/K14</f>
        <v>#DIV/0!</v>
      </c>
      <c r="M6" s="34"/>
      <c r="N6" s="22" t="e">
        <f t="shared" ref="N6:N12" si="5">M6/M14</f>
        <v>#DIV/0!</v>
      </c>
      <c r="O6" s="34"/>
      <c r="P6" s="22" t="e">
        <f t="shared" ref="P6:P12" si="6">O6/O14</f>
        <v>#DIV/0!</v>
      </c>
      <c r="Q6" s="34"/>
      <c r="R6" s="22" t="e">
        <f t="shared" ref="R6:R12" si="7">Q6/$Q$13</f>
        <v>#DIV/0!</v>
      </c>
      <c r="S6" s="34"/>
      <c r="T6" s="22" t="e">
        <f t="shared" ref="T6:T12" si="8">S6/$S$13</f>
        <v>#DIV/0!</v>
      </c>
      <c r="U6" s="34"/>
      <c r="V6" s="22" t="e">
        <f t="shared" ref="V6:V12" si="9">U6/$U$13</f>
        <v>#DIV/0!</v>
      </c>
    </row>
    <row r="7" spans="1:22" x14ac:dyDescent="0.25">
      <c r="A7"/>
      <c r="B7" t="s">
        <v>92</v>
      </c>
      <c r="C7" s="34"/>
      <c r="D7" s="22" t="e">
        <f t="shared" si="0"/>
        <v>#DIV/0!</v>
      </c>
      <c r="E7" s="34"/>
      <c r="F7" s="22" t="e">
        <f t="shared" si="1"/>
        <v>#DIV/0!</v>
      </c>
      <c r="G7" s="34"/>
      <c r="H7" s="22" t="e">
        <f t="shared" si="2"/>
        <v>#DIV/0!</v>
      </c>
      <c r="I7" s="34"/>
      <c r="J7" s="22" t="e">
        <f t="shared" si="3"/>
        <v>#DIV/0!</v>
      </c>
      <c r="K7" s="34"/>
      <c r="L7" s="22" t="e">
        <f t="shared" si="4"/>
        <v>#DIV/0!</v>
      </c>
      <c r="M7" s="34"/>
      <c r="N7" s="22" t="e">
        <f t="shared" si="5"/>
        <v>#DIV/0!</v>
      </c>
      <c r="O7" s="34"/>
      <c r="P7" s="22" t="e">
        <f t="shared" si="6"/>
        <v>#DIV/0!</v>
      </c>
      <c r="Q7" s="34"/>
      <c r="R7" s="22" t="e">
        <f t="shared" si="7"/>
        <v>#DIV/0!</v>
      </c>
      <c r="S7" s="34"/>
      <c r="T7" s="22" t="e">
        <f t="shared" si="8"/>
        <v>#DIV/0!</v>
      </c>
      <c r="U7" s="34"/>
      <c r="V7" s="22" t="e">
        <f t="shared" si="9"/>
        <v>#DIV/0!</v>
      </c>
    </row>
    <row r="8" spans="1:22" x14ac:dyDescent="0.25">
      <c r="A8"/>
      <c r="B8" t="s">
        <v>93</v>
      </c>
      <c r="C8" s="34"/>
      <c r="D8" s="22" t="e">
        <f t="shared" si="0"/>
        <v>#DIV/0!</v>
      </c>
      <c r="E8" s="34"/>
      <c r="F8" s="22" t="e">
        <f t="shared" si="1"/>
        <v>#DIV/0!</v>
      </c>
      <c r="G8" s="34"/>
      <c r="H8" s="22" t="e">
        <f t="shared" si="2"/>
        <v>#DIV/0!</v>
      </c>
      <c r="I8" s="34"/>
      <c r="J8" s="22" t="e">
        <f t="shared" si="3"/>
        <v>#DIV/0!</v>
      </c>
      <c r="K8" s="34"/>
      <c r="L8" s="22" t="e">
        <f t="shared" si="4"/>
        <v>#DIV/0!</v>
      </c>
      <c r="M8" s="34"/>
      <c r="N8" s="22" t="e">
        <f t="shared" si="5"/>
        <v>#DIV/0!</v>
      </c>
      <c r="O8" s="34"/>
      <c r="P8" s="22" t="e">
        <f t="shared" si="6"/>
        <v>#DIV/0!</v>
      </c>
      <c r="Q8" s="34"/>
      <c r="R8" s="22" t="e">
        <f t="shared" si="7"/>
        <v>#DIV/0!</v>
      </c>
      <c r="S8" s="34"/>
      <c r="T8" s="22" t="e">
        <f t="shared" si="8"/>
        <v>#DIV/0!</v>
      </c>
      <c r="U8" s="34"/>
      <c r="V8" s="22" t="e">
        <f t="shared" si="9"/>
        <v>#DIV/0!</v>
      </c>
    </row>
    <row r="9" spans="1:22" x14ac:dyDescent="0.25">
      <c r="A9"/>
      <c r="B9" t="s">
        <v>94</v>
      </c>
      <c r="C9" s="34"/>
      <c r="D9" s="22" t="e">
        <f t="shared" si="0"/>
        <v>#DIV/0!</v>
      </c>
      <c r="E9" s="34"/>
      <c r="F9" s="22" t="e">
        <f t="shared" si="1"/>
        <v>#DIV/0!</v>
      </c>
      <c r="G9" s="34"/>
      <c r="H9" s="22" t="e">
        <f t="shared" si="2"/>
        <v>#DIV/0!</v>
      </c>
      <c r="I9" s="34"/>
      <c r="J9" s="22" t="e">
        <f t="shared" si="3"/>
        <v>#DIV/0!</v>
      </c>
      <c r="K9" s="34"/>
      <c r="L9" s="22" t="e">
        <f t="shared" si="4"/>
        <v>#DIV/0!</v>
      </c>
      <c r="M9" s="34"/>
      <c r="N9" s="22" t="e">
        <f t="shared" si="5"/>
        <v>#DIV/0!</v>
      </c>
      <c r="O9" s="34"/>
      <c r="P9" s="22" t="e">
        <f t="shared" si="6"/>
        <v>#DIV/0!</v>
      </c>
      <c r="Q9" s="34"/>
      <c r="R9" s="22" t="e">
        <f t="shared" si="7"/>
        <v>#DIV/0!</v>
      </c>
      <c r="S9" s="34"/>
      <c r="T9" s="22" t="e">
        <f t="shared" si="8"/>
        <v>#DIV/0!</v>
      </c>
      <c r="U9" s="34"/>
      <c r="V9" s="22" t="e">
        <f t="shared" si="9"/>
        <v>#DIV/0!</v>
      </c>
    </row>
    <row r="10" spans="1:22" x14ac:dyDescent="0.25">
      <c r="A10"/>
      <c r="B10" t="s">
        <v>95</v>
      </c>
      <c r="C10" s="34"/>
      <c r="D10" s="22" t="e">
        <f t="shared" si="0"/>
        <v>#DIV/0!</v>
      </c>
      <c r="E10" s="34"/>
      <c r="F10" s="22" t="e">
        <f t="shared" si="1"/>
        <v>#DIV/0!</v>
      </c>
      <c r="G10" s="34"/>
      <c r="H10" s="22" t="e">
        <f t="shared" si="2"/>
        <v>#DIV/0!</v>
      </c>
      <c r="I10" s="34"/>
      <c r="J10" s="22" t="e">
        <f t="shared" si="3"/>
        <v>#DIV/0!</v>
      </c>
      <c r="K10" s="34"/>
      <c r="L10" s="22" t="e">
        <f t="shared" si="4"/>
        <v>#DIV/0!</v>
      </c>
      <c r="M10" s="34"/>
      <c r="N10" s="22" t="e">
        <f t="shared" si="5"/>
        <v>#DIV/0!</v>
      </c>
      <c r="O10" s="34"/>
      <c r="P10" s="22" t="e">
        <f t="shared" si="6"/>
        <v>#DIV/0!</v>
      </c>
      <c r="Q10" s="34"/>
      <c r="R10" s="22" t="e">
        <f t="shared" si="7"/>
        <v>#DIV/0!</v>
      </c>
      <c r="S10" s="34"/>
      <c r="T10" s="22" t="e">
        <f t="shared" si="8"/>
        <v>#DIV/0!</v>
      </c>
      <c r="U10" s="34"/>
      <c r="V10" s="22" t="e">
        <f t="shared" si="9"/>
        <v>#DIV/0!</v>
      </c>
    </row>
    <row r="11" spans="1:22" x14ac:dyDescent="0.25">
      <c r="A11"/>
      <c r="B11" t="s">
        <v>23</v>
      </c>
      <c r="C11" s="34"/>
      <c r="D11" s="22" t="e">
        <f t="shared" si="0"/>
        <v>#DIV/0!</v>
      </c>
      <c r="E11" s="34"/>
      <c r="F11" s="22" t="e">
        <f t="shared" si="1"/>
        <v>#DIV/0!</v>
      </c>
      <c r="G11" s="34"/>
      <c r="H11" s="22" t="e">
        <f t="shared" si="2"/>
        <v>#DIV/0!</v>
      </c>
      <c r="I11" s="34"/>
      <c r="J11" s="22" t="e">
        <f t="shared" si="3"/>
        <v>#DIV/0!</v>
      </c>
      <c r="K11" s="34"/>
      <c r="L11" s="22" t="e">
        <f t="shared" si="4"/>
        <v>#DIV/0!</v>
      </c>
      <c r="M11" s="34"/>
      <c r="N11" s="22" t="e">
        <f t="shared" si="5"/>
        <v>#DIV/0!</v>
      </c>
      <c r="O11" s="34"/>
      <c r="P11" s="22" t="e">
        <f t="shared" si="6"/>
        <v>#DIV/0!</v>
      </c>
      <c r="Q11" s="34"/>
      <c r="R11" s="22" t="e">
        <f t="shared" si="7"/>
        <v>#DIV/0!</v>
      </c>
      <c r="S11" s="34"/>
      <c r="T11" s="22" t="e">
        <f t="shared" si="8"/>
        <v>#DIV/0!</v>
      </c>
      <c r="U11" s="34"/>
      <c r="V11" s="22" t="e">
        <f t="shared" si="9"/>
        <v>#DIV/0!</v>
      </c>
    </row>
    <row r="12" spans="1:22" x14ac:dyDescent="0.25">
      <c r="A12"/>
      <c r="B12" t="s">
        <v>23</v>
      </c>
      <c r="C12" s="34"/>
      <c r="D12" s="22" t="e">
        <f t="shared" si="0"/>
        <v>#DIV/0!</v>
      </c>
      <c r="E12" s="34"/>
      <c r="F12" s="22" t="e">
        <f t="shared" si="1"/>
        <v>#DIV/0!</v>
      </c>
      <c r="G12" s="34"/>
      <c r="H12" s="22" t="e">
        <f t="shared" si="2"/>
        <v>#DIV/0!</v>
      </c>
      <c r="I12" s="34"/>
      <c r="J12" s="22" t="e">
        <f t="shared" si="3"/>
        <v>#DIV/0!</v>
      </c>
      <c r="K12" s="34"/>
      <c r="L12" s="22" t="e">
        <f t="shared" si="4"/>
        <v>#DIV/0!</v>
      </c>
      <c r="M12" s="34"/>
      <c r="N12" s="22" t="e">
        <f t="shared" si="5"/>
        <v>#DIV/0!</v>
      </c>
      <c r="O12" s="34"/>
      <c r="P12" s="22" t="e">
        <f t="shared" si="6"/>
        <v>#DIV/0!</v>
      </c>
      <c r="Q12" s="34"/>
      <c r="R12" s="22" t="e">
        <f t="shared" si="7"/>
        <v>#DIV/0!</v>
      </c>
      <c r="S12" s="34"/>
      <c r="T12" s="22" t="e">
        <f t="shared" si="8"/>
        <v>#DIV/0!</v>
      </c>
      <c r="U12" s="34"/>
      <c r="V12" s="22" t="e">
        <f t="shared" si="9"/>
        <v>#DIV/0!</v>
      </c>
    </row>
    <row r="13" spans="1:22" x14ac:dyDescent="0.25">
      <c r="A13" s="18" t="s">
        <v>24</v>
      </c>
      <c r="B13" s="16"/>
      <c r="C13" s="17">
        <f>SUM(C5:C12)</f>
        <v>0</v>
      </c>
      <c r="D13" s="17"/>
      <c r="E13" s="17">
        <f t="shared" ref="E13:U13" si="10">SUM(E5:E12)</f>
        <v>0</v>
      </c>
      <c r="F13" s="17"/>
      <c r="G13" s="17">
        <f t="shared" si="10"/>
        <v>0</v>
      </c>
      <c r="H13" s="17"/>
      <c r="I13" s="17">
        <f t="shared" si="10"/>
        <v>0</v>
      </c>
      <c r="J13" s="17"/>
      <c r="K13" s="17">
        <f t="shared" si="10"/>
        <v>0</v>
      </c>
      <c r="L13" s="17"/>
      <c r="M13" s="17">
        <f t="shared" si="10"/>
        <v>0</v>
      </c>
      <c r="N13" s="17"/>
      <c r="O13" s="17">
        <f t="shared" si="10"/>
        <v>0</v>
      </c>
      <c r="P13" s="17"/>
      <c r="Q13" s="17">
        <f t="shared" si="10"/>
        <v>0</v>
      </c>
      <c r="R13" s="17"/>
      <c r="S13" s="17">
        <f t="shared" si="10"/>
        <v>0</v>
      </c>
      <c r="T13" s="17"/>
      <c r="U13" s="17">
        <f t="shared" si="10"/>
        <v>0</v>
      </c>
      <c r="V13" s="17"/>
    </row>
    <row r="14" spans="1:22" x14ac:dyDescent="0.2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</row>
    <row r="15" spans="1:22" x14ac:dyDescent="0.25">
      <c r="A15" s="11" t="s">
        <v>25</v>
      </c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</row>
    <row r="16" spans="1:22" x14ac:dyDescent="0.25">
      <c r="A16"/>
      <c r="B16" t="s">
        <v>96</v>
      </c>
      <c r="C16" s="34"/>
      <c r="D16" s="22" t="e">
        <f>C16/$C$13</f>
        <v>#DIV/0!</v>
      </c>
      <c r="E16" s="34"/>
      <c r="F16" s="22" t="e">
        <f>E16/$E$13</f>
        <v>#DIV/0!</v>
      </c>
      <c r="G16" s="34"/>
      <c r="H16" s="22" t="e">
        <f>G16/$G$13</f>
        <v>#DIV/0!</v>
      </c>
      <c r="I16" s="34"/>
      <c r="J16" s="22" t="e">
        <f>I16/$I$13</f>
        <v>#DIV/0!</v>
      </c>
      <c r="K16" s="34"/>
      <c r="L16" s="22" t="e">
        <f>K16/$K$13</f>
        <v>#DIV/0!</v>
      </c>
      <c r="M16" s="34"/>
      <c r="N16" s="22" t="e">
        <f>M16/$M$13</f>
        <v>#DIV/0!</v>
      </c>
      <c r="O16" s="34"/>
      <c r="P16" s="22" t="e">
        <f>O16/$O$13</f>
        <v>#DIV/0!</v>
      </c>
      <c r="Q16" s="34"/>
      <c r="R16" s="22" t="e">
        <f>Q16/$Q$13</f>
        <v>#DIV/0!</v>
      </c>
      <c r="S16" s="34"/>
      <c r="T16" s="22" t="e">
        <f>S16/$S$13</f>
        <v>#DIV/0!</v>
      </c>
      <c r="U16" s="34"/>
      <c r="V16" s="22" t="e">
        <f>U16/$U$13</f>
        <v>#DIV/0!</v>
      </c>
    </row>
    <row r="17" spans="1:22" x14ac:dyDescent="0.25">
      <c r="A17"/>
      <c r="B17" t="s">
        <v>97</v>
      </c>
      <c r="C17" s="34"/>
      <c r="D17" s="22" t="e">
        <f t="shared" ref="D17:D26" si="11">C17/$C$13</f>
        <v>#DIV/0!</v>
      </c>
      <c r="E17" s="34"/>
      <c r="F17" s="22" t="e">
        <f t="shared" ref="F17:F27" si="12">E17/$E$13</f>
        <v>#DIV/0!</v>
      </c>
      <c r="G17" s="34"/>
      <c r="H17" s="22" t="e">
        <f t="shared" ref="H17:H27" si="13">G17/$G$13</f>
        <v>#DIV/0!</v>
      </c>
      <c r="I17" s="34"/>
      <c r="J17" s="22" t="e">
        <f t="shared" ref="J17:J27" si="14">I17/$I$13</f>
        <v>#DIV/0!</v>
      </c>
      <c r="K17" s="34"/>
      <c r="L17" s="22" t="e">
        <f t="shared" ref="L17:L27" si="15">K17/$K$13</f>
        <v>#DIV/0!</v>
      </c>
      <c r="M17" s="34"/>
      <c r="N17" s="22" t="e">
        <f t="shared" ref="N17:N27" si="16">M17/$M$13</f>
        <v>#DIV/0!</v>
      </c>
      <c r="O17" s="34"/>
      <c r="P17" s="22" t="e">
        <f t="shared" ref="P17:P27" si="17">O17/$O$13</f>
        <v>#DIV/0!</v>
      </c>
      <c r="Q17" s="34"/>
      <c r="R17" s="22" t="e">
        <f t="shared" ref="R17:R27" si="18">Q17/$Q$13</f>
        <v>#DIV/0!</v>
      </c>
      <c r="S17" s="34"/>
      <c r="T17" s="22" t="e">
        <f t="shared" ref="T17:T27" si="19">S17/$S$13</f>
        <v>#DIV/0!</v>
      </c>
      <c r="U17" s="34"/>
      <c r="V17" s="22" t="e">
        <f t="shared" ref="V17:V27" si="20">U17/$U$13</f>
        <v>#DIV/0!</v>
      </c>
    </row>
    <row r="18" spans="1:22" x14ac:dyDescent="0.25">
      <c r="A18"/>
      <c r="B18" t="s">
        <v>98</v>
      </c>
      <c r="C18" s="34"/>
      <c r="D18" s="22" t="e">
        <f t="shared" si="11"/>
        <v>#DIV/0!</v>
      </c>
      <c r="E18" s="34"/>
      <c r="F18" s="22" t="e">
        <f t="shared" si="12"/>
        <v>#DIV/0!</v>
      </c>
      <c r="G18" s="34"/>
      <c r="H18" s="22" t="e">
        <f t="shared" si="13"/>
        <v>#DIV/0!</v>
      </c>
      <c r="I18" s="34"/>
      <c r="J18" s="22" t="e">
        <f t="shared" si="14"/>
        <v>#DIV/0!</v>
      </c>
      <c r="K18" s="34"/>
      <c r="L18" s="22" t="e">
        <f t="shared" si="15"/>
        <v>#DIV/0!</v>
      </c>
      <c r="M18" s="34"/>
      <c r="N18" s="22" t="e">
        <f t="shared" si="16"/>
        <v>#DIV/0!</v>
      </c>
      <c r="O18" s="34"/>
      <c r="P18" s="22" t="e">
        <f t="shared" si="17"/>
        <v>#DIV/0!</v>
      </c>
      <c r="Q18" s="34"/>
      <c r="R18" s="22" t="e">
        <f t="shared" si="18"/>
        <v>#DIV/0!</v>
      </c>
      <c r="S18" s="34"/>
      <c r="T18" s="22" t="e">
        <f t="shared" si="19"/>
        <v>#DIV/0!</v>
      </c>
      <c r="U18" s="34"/>
      <c r="V18" s="22" t="e">
        <f t="shared" si="20"/>
        <v>#DIV/0!</v>
      </c>
    </row>
    <row r="19" spans="1:22" x14ac:dyDescent="0.25">
      <c r="A19"/>
      <c r="B19" t="s">
        <v>99</v>
      </c>
      <c r="C19" s="34"/>
      <c r="D19" s="22" t="e">
        <f t="shared" si="11"/>
        <v>#DIV/0!</v>
      </c>
      <c r="E19" s="34"/>
      <c r="F19" s="22" t="e">
        <f t="shared" si="12"/>
        <v>#DIV/0!</v>
      </c>
      <c r="G19" s="34"/>
      <c r="H19" s="22" t="e">
        <f t="shared" si="13"/>
        <v>#DIV/0!</v>
      </c>
      <c r="I19" s="34"/>
      <c r="J19" s="22" t="e">
        <f t="shared" si="14"/>
        <v>#DIV/0!</v>
      </c>
      <c r="K19" s="34"/>
      <c r="L19" s="22" t="e">
        <f t="shared" si="15"/>
        <v>#DIV/0!</v>
      </c>
      <c r="M19" s="34"/>
      <c r="N19" s="22" t="e">
        <f t="shared" si="16"/>
        <v>#DIV/0!</v>
      </c>
      <c r="O19" s="34"/>
      <c r="P19" s="22" t="e">
        <f t="shared" si="17"/>
        <v>#DIV/0!</v>
      </c>
      <c r="Q19" s="34"/>
      <c r="R19" s="22" t="e">
        <f t="shared" si="18"/>
        <v>#DIV/0!</v>
      </c>
      <c r="S19" s="34"/>
      <c r="T19" s="22" t="e">
        <f t="shared" si="19"/>
        <v>#DIV/0!</v>
      </c>
      <c r="U19" s="34"/>
      <c r="V19" s="22" t="e">
        <f t="shared" si="20"/>
        <v>#DIV/0!</v>
      </c>
    </row>
    <row r="20" spans="1:22" x14ac:dyDescent="0.25">
      <c r="A20"/>
      <c r="B20" t="s">
        <v>100</v>
      </c>
      <c r="C20" s="34"/>
      <c r="D20" s="22" t="e">
        <f t="shared" si="11"/>
        <v>#DIV/0!</v>
      </c>
      <c r="E20" s="34"/>
      <c r="F20" s="22" t="e">
        <f t="shared" si="12"/>
        <v>#DIV/0!</v>
      </c>
      <c r="G20" s="34"/>
      <c r="H20" s="22" t="e">
        <f t="shared" si="13"/>
        <v>#DIV/0!</v>
      </c>
      <c r="I20" s="34"/>
      <c r="J20" s="22" t="e">
        <f t="shared" si="14"/>
        <v>#DIV/0!</v>
      </c>
      <c r="K20" s="34"/>
      <c r="L20" s="22" t="e">
        <f t="shared" si="15"/>
        <v>#DIV/0!</v>
      </c>
      <c r="M20" s="34"/>
      <c r="N20" s="22" t="e">
        <f t="shared" si="16"/>
        <v>#DIV/0!</v>
      </c>
      <c r="O20" s="34"/>
      <c r="P20" s="22" t="e">
        <f t="shared" si="17"/>
        <v>#DIV/0!</v>
      </c>
      <c r="Q20" s="34"/>
      <c r="R20" s="22" t="e">
        <f t="shared" si="18"/>
        <v>#DIV/0!</v>
      </c>
      <c r="S20" s="34"/>
      <c r="T20" s="22" t="e">
        <f t="shared" si="19"/>
        <v>#DIV/0!</v>
      </c>
      <c r="U20" s="34"/>
      <c r="V20" s="22" t="e">
        <f t="shared" si="20"/>
        <v>#DIV/0!</v>
      </c>
    </row>
    <row r="21" spans="1:22" x14ac:dyDescent="0.25">
      <c r="A21"/>
      <c r="B21" t="s">
        <v>101</v>
      </c>
      <c r="C21" s="34"/>
      <c r="D21" s="22" t="e">
        <f t="shared" si="11"/>
        <v>#DIV/0!</v>
      </c>
      <c r="E21" s="34"/>
      <c r="F21" s="22" t="e">
        <f t="shared" si="12"/>
        <v>#DIV/0!</v>
      </c>
      <c r="G21" s="34"/>
      <c r="H21" s="22" t="e">
        <f t="shared" si="13"/>
        <v>#DIV/0!</v>
      </c>
      <c r="I21" s="34"/>
      <c r="J21" s="22" t="e">
        <f t="shared" si="14"/>
        <v>#DIV/0!</v>
      </c>
      <c r="K21" s="34"/>
      <c r="L21" s="22" t="e">
        <f t="shared" si="15"/>
        <v>#DIV/0!</v>
      </c>
      <c r="M21" s="34"/>
      <c r="N21" s="22" t="e">
        <f t="shared" si="16"/>
        <v>#DIV/0!</v>
      </c>
      <c r="O21" s="34"/>
      <c r="P21" s="22" t="e">
        <f t="shared" si="17"/>
        <v>#DIV/0!</v>
      </c>
      <c r="Q21" s="34"/>
      <c r="R21" s="22" t="e">
        <f t="shared" si="18"/>
        <v>#DIV/0!</v>
      </c>
      <c r="S21" s="34"/>
      <c r="T21" s="22" t="e">
        <f t="shared" si="19"/>
        <v>#DIV/0!</v>
      </c>
      <c r="U21" s="34"/>
      <c r="V21" s="22" t="e">
        <f t="shared" si="20"/>
        <v>#DIV/0!</v>
      </c>
    </row>
    <row r="22" spans="1:22" x14ac:dyDescent="0.25">
      <c r="A22"/>
      <c r="B22" t="s">
        <v>102</v>
      </c>
      <c r="C22" s="34"/>
      <c r="D22" s="22" t="e">
        <f t="shared" si="11"/>
        <v>#DIV/0!</v>
      </c>
      <c r="E22" s="34"/>
      <c r="F22" s="22" t="e">
        <f t="shared" si="12"/>
        <v>#DIV/0!</v>
      </c>
      <c r="G22" s="34"/>
      <c r="H22" s="22" t="e">
        <f t="shared" si="13"/>
        <v>#DIV/0!</v>
      </c>
      <c r="I22" s="34"/>
      <c r="J22" s="22" t="e">
        <f t="shared" si="14"/>
        <v>#DIV/0!</v>
      </c>
      <c r="K22" s="34"/>
      <c r="L22" s="22" t="e">
        <f t="shared" si="15"/>
        <v>#DIV/0!</v>
      </c>
      <c r="M22" s="34"/>
      <c r="N22" s="22" t="e">
        <f t="shared" si="16"/>
        <v>#DIV/0!</v>
      </c>
      <c r="O22" s="34"/>
      <c r="P22" s="22" t="e">
        <f t="shared" si="17"/>
        <v>#DIV/0!</v>
      </c>
      <c r="Q22" s="34"/>
      <c r="R22" s="22" t="e">
        <f t="shared" si="18"/>
        <v>#DIV/0!</v>
      </c>
      <c r="S22" s="34"/>
      <c r="T22" s="22" t="e">
        <f t="shared" si="19"/>
        <v>#DIV/0!</v>
      </c>
      <c r="U22" s="34"/>
      <c r="V22" s="22" t="e">
        <f t="shared" si="20"/>
        <v>#DIV/0!</v>
      </c>
    </row>
    <row r="23" spans="1:22" x14ac:dyDescent="0.25">
      <c r="A23"/>
      <c r="B23" t="s">
        <v>103</v>
      </c>
      <c r="C23" s="34"/>
      <c r="D23" s="22" t="e">
        <f t="shared" si="11"/>
        <v>#DIV/0!</v>
      </c>
      <c r="E23" s="34"/>
      <c r="F23" s="22" t="e">
        <f t="shared" si="12"/>
        <v>#DIV/0!</v>
      </c>
      <c r="G23" s="34"/>
      <c r="H23" s="22" t="e">
        <f t="shared" si="13"/>
        <v>#DIV/0!</v>
      </c>
      <c r="I23" s="34"/>
      <c r="J23" s="22" t="e">
        <f t="shared" si="14"/>
        <v>#DIV/0!</v>
      </c>
      <c r="K23" s="34"/>
      <c r="L23" s="22" t="e">
        <f t="shared" si="15"/>
        <v>#DIV/0!</v>
      </c>
      <c r="M23" s="34"/>
      <c r="N23" s="22" t="e">
        <f t="shared" si="16"/>
        <v>#DIV/0!</v>
      </c>
      <c r="O23" s="34"/>
      <c r="P23" s="22" t="e">
        <f t="shared" si="17"/>
        <v>#DIV/0!</v>
      </c>
      <c r="Q23" s="34"/>
      <c r="R23" s="22" t="e">
        <f t="shared" si="18"/>
        <v>#DIV/0!</v>
      </c>
      <c r="S23" s="34"/>
      <c r="T23" s="22" t="e">
        <f t="shared" si="19"/>
        <v>#DIV/0!</v>
      </c>
      <c r="U23" s="34"/>
      <c r="V23" s="22" t="e">
        <f t="shared" si="20"/>
        <v>#DIV/0!</v>
      </c>
    </row>
    <row r="24" spans="1:22" x14ac:dyDescent="0.25">
      <c r="A24"/>
      <c r="B24" t="s">
        <v>23</v>
      </c>
      <c r="C24" s="34"/>
      <c r="D24" s="22" t="e">
        <f t="shared" si="11"/>
        <v>#DIV/0!</v>
      </c>
      <c r="E24" s="34"/>
      <c r="F24" s="22" t="e">
        <f t="shared" si="12"/>
        <v>#DIV/0!</v>
      </c>
      <c r="G24" s="34"/>
      <c r="H24" s="22" t="e">
        <f t="shared" si="13"/>
        <v>#DIV/0!</v>
      </c>
      <c r="I24" s="34"/>
      <c r="J24" s="22" t="e">
        <f t="shared" si="14"/>
        <v>#DIV/0!</v>
      </c>
      <c r="K24" s="34"/>
      <c r="L24" s="22" t="e">
        <f t="shared" si="15"/>
        <v>#DIV/0!</v>
      </c>
      <c r="M24" s="34"/>
      <c r="N24" s="22" t="e">
        <f t="shared" si="16"/>
        <v>#DIV/0!</v>
      </c>
      <c r="O24" s="34"/>
      <c r="P24" s="22" t="e">
        <f t="shared" si="17"/>
        <v>#DIV/0!</v>
      </c>
      <c r="Q24" s="34"/>
      <c r="R24" s="22" t="e">
        <f t="shared" si="18"/>
        <v>#DIV/0!</v>
      </c>
      <c r="S24" s="34"/>
      <c r="T24" s="22" t="e">
        <f t="shared" si="19"/>
        <v>#DIV/0!</v>
      </c>
      <c r="U24" s="34"/>
      <c r="V24" s="22" t="e">
        <f t="shared" si="20"/>
        <v>#DIV/0!</v>
      </c>
    </row>
    <row r="25" spans="1:22" x14ac:dyDescent="0.25">
      <c r="A25"/>
      <c r="B25" t="s">
        <v>23</v>
      </c>
      <c r="C25" s="34"/>
      <c r="D25" s="22" t="e">
        <f t="shared" si="11"/>
        <v>#DIV/0!</v>
      </c>
      <c r="E25" s="34"/>
      <c r="F25" s="22" t="e">
        <f t="shared" si="12"/>
        <v>#DIV/0!</v>
      </c>
      <c r="G25" s="34"/>
      <c r="H25" s="22" t="e">
        <f t="shared" si="13"/>
        <v>#DIV/0!</v>
      </c>
      <c r="I25" s="34"/>
      <c r="J25" s="22" t="e">
        <f t="shared" si="14"/>
        <v>#DIV/0!</v>
      </c>
      <c r="K25" s="34"/>
      <c r="L25" s="22" t="e">
        <f t="shared" si="15"/>
        <v>#DIV/0!</v>
      </c>
      <c r="M25" s="34"/>
      <c r="N25" s="22" t="e">
        <f t="shared" si="16"/>
        <v>#DIV/0!</v>
      </c>
      <c r="O25" s="34"/>
      <c r="P25" s="22" t="e">
        <f t="shared" si="17"/>
        <v>#DIV/0!</v>
      </c>
      <c r="Q25" s="34"/>
      <c r="R25" s="22" t="e">
        <f t="shared" si="18"/>
        <v>#DIV/0!</v>
      </c>
      <c r="S25" s="34"/>
      <c r="T25" s="22" t="e">
        <f t="shared" si="19"/>
        <v>#DIV/0!</v>
      </c>
      <c r="U25" s="34"/>
      <c r="V25" s="22" t="e">
        <f t="shared" si="20"/>
        <v>#DIV/0!</v>
      </c>
    </row>
    <row r="26" spans="1:22" x14ac:dyDescent="0.25">
      <c r="A26"/>
      <c r="B26" t="s">
        <v>23</v>
      </c>
      <c r="C26" s="34"/>
      <c r="D26" s="22" t="e">
        <f t="shared" si="11"/>
        <v>#DIV/0!</v>
      </c>
      <c r="E26" s="34"/>
      <c r="F26" s="22" t="e">
        <f t="shared" si="12"/>
        <v>#DIV/0!</v>
      </c>
      <c r="G26" s="34"/>
      <c r="H26" s="22" t="e">
        <f t="shared" si="13"/>
        <v>#DIV/0!</v>
      </c>
      <c r="I26" s="34"/>
      <c r="J26" s="22" t="e">
        <f t="shared" si="14"/>
        <v>#DIV/0!</v>
      </c>
      <c r="K26" s="34"/>
      <c r="L26" s="22" t="e">
        <f t="shared" si="15"/>
        <v>#DIV/0!</v>
      </c>
      <c r="M26" s="34"/>
      <c r="N26" s="22" t="e">
        <f t="shared" si="16"/>
        <v>#DIV/0!</v>
      </c>
      <c r="O26" s="34"/>
      <c r="P26" s="22" t="e">
        <f t="shared" si="17"/>
        <v>#DIV/0!</v>
      </c>
      <c r="Q26" s="34"/>
      <c r="R26" s="22" t="e">
        <f t="shared" si="18"/>
        <v>#DIV/0!</v>
      </c>
      <c r="S26" s="34"/>
      <c r="T26" s="22" t="e">
        <f t="shared" si="19"/>
        <v>#DIV/0!</v>
      </c>
      <c r="U26" s="34"/>
      <c r="V26" s="22" t="e">
        <f t="shared" si="20"/>
        <v>#DIV/0!</v>
      </c>
    </row>
    <row r="27" spans="1:22" x14ac:dyDescent="0.25">
      <c r="A27" s="18" t="s">
        <v>26</v>
      </c>
      <c r="B27" s="16"/>
      <c r="C27" s="17">
        <f>SUM(C16:C26)</f>
        <v>0</v>
      </c>
      <c r="D27" s="23" t="e">
        <f>C27/$C$13</f>
        <v>#DIV/0!</v>
      </c>
      <c r="E27" s="17">
        <f>SUM(E16:E26)</f>
        <v>0</v>
      </c>
      <c r="F27" s="23" t="e">
        <f t="shared" si="12"/>
        <v>#DIV/0!</v>
      </c>
      <c r="G27" s="17">
        <f>SUM(G16:G26)</f>
        <v>0</v>
      </c>
      <c r="H27" s="23" t="e">
        <f t="shared" si="13"/>
        <v>#DIV/0!</v>
      </c>
      <c r="I27" s="17">
        <f>SUM(I16:I26)</f>
        <v>0</v>
      </c>
      <c r="J27" s="23" t="e">
        <f t="shared" si="14"/>
        <v>#DIV/0!</v>
      </c>
      <c r="K27" s="17">
        <f>SUM(K16:K26)</f>
        <v>0</v>
      </c>
      <c r="L27" s="23" t="e">
        <f t="shared" si="15"/>
        <v>#DIV/0!</v>
      </c>
      <c r="M27" s="17">
        <f>SUM(M16:M26)</f>
        <v>0</v>
      </c>
      <c r="N27" s="23" t="e">
        <f t="shared" si="16"/>
        <v>#DIV/0!</v>
      </c>
      <c r="O27" s="17">
        <f>SUM(O16:O26)</f>
        <v>0</v>
      </c>
      <c r="P27" s="23" t="e">
        <f t="shared" si="17"/>
        <v>#DIV/0!</v>
      </c>
      <c r="Q27" s="17">
        <f>SUM(Q16:Q26)</f>
        <v>0</v>
      </c>
      <c r="R27" s="23" t="e">
        <f t="shared" si="18"/>
        <v>#DIV/0!</v>
      </c>
      <c r="S27" s="17">
        <f>SUM(S16:S26)</f>
        <v>0</v>
      </c>
      <c r="T27" s="23" t="e">
        <f t="shared" si="19"/>
        <v>#DIV/0!</v>
      </c>
      <c r="U27" s="17">
        <f>SUM(U16:U26)</f>
        <v>0</v>
      </c>
      <c r="V27" s="23" t="e">
        <f t="shared" si="20"/>
        <v>#DIV/0!</v>
      </c>
    </row>
    <row r="28" spans="1:22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</row>
    <row r="29" spans="1:22" x14ac:dyDescent="0.25">
      <c r="A29" s="11" t="s">
        <v>27</v>
      </c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</row>
    <row r="30" spans="1:22" x14ac:dyDescent="0.25">
      <c r="A30"/>
      <c r="B30" t="s">
        <v>28</v>
      </c>
      <c r="C30" s="34"/>
      <c r="D30" s="22" t="e">
        <f>C30/$C$13</f>
        <v>#DIV/0!</v>
      </c>
      <c r="E30" s="34"/>
      <c r="F30" s="22" t="e">
        <f>E30/$E$13</f>
        <v>#DIV/0!</v>
      </c>
      <c r="G30" s="34"/>
      <c r="H30" s="22" t="e">
        <f>G30/$G$13</f>
        <v>#DIV/0!</v>
      </c>
      <c r="I30" s="34"/>
      <c r="J30" s="22" t="e">
        <f>I30/$I$13</f>
        <v>#DIV/0!</v>
      </c>
      <c r="K30" s="34"/>
      <c r="L30" s="22" t="e">
        <f>K30/$K$13</f>
        <v>#DIV/0!</v>
      </c>
      <c r="M30" s="34"/>
      <c r="N30" s="22" t="e">
        <f>M30/$M$13</f>
        <v>#DIV/0!</v>
      </c>
      <c r="O30" s="34"/>
      <c r="P30" s="22" t="e">
        <f>O30/$O$13</f>
        <v>#DIV/0!</v>
      </c>
      <c r="Q30" s="34"/>
      <c r="R30" s="22" t="e">
        <f>Q30/$Q$13</f>
        <v>#DIV/0!</v>
      </c>
      <c r="S30" s="34"/>
      <c r="T30" s="22" t="e">
        <f>S30/$S$13</f>
        <v>#DIV/0!</v>
      </c>
      <c r="U30" s="34"/>
      <c r="V30" s="22" t="e">
        <f>U30/$U$13</f>
        <v>#DIV/0!</v>
      </c>
    </row>
    <row r="31" spans="1:22" x14ac:dyDescent="0.25">
      <c r="A31"/>
      <c r="B31" t="s">
        <v>29</v>
      </c>
      <c r="C31" s="34"/>
      <c r="D31" s="22" t="e">
        <f t="shared" ref="D31:D40" si="21">C31/$C$13</f>
        <v>#DIV/0!</v>
      </c>
      <c r="E31" s="34"/>
      <c r="F31" s="22" t="e">
        <f t="shared" ref="F31:F40" si="22">E31/$E$13</f>
        <v>#DIV/0!</v>
      </c>
      <c r="G31" s="34"/>
      <c r="H31" s="22" t="e">
        <f t="shared" ref="H31:H40" si="23">G31/$G$13</f>
        <v>#DIV/0!</v>
      </c>
      <c r="I31" s="34"/>
      <c r="J31" s="22" t="e">
        <f t="shared" ref="J31:J40" si="24">I31/$I$13</f>
        <v>#DIV/0!</v>
      </c>
      <c r="K31" s="34"/>
      <c r="L31" s="22" t="e">
        <f t="shared" ref="L31:L40" si="25">K31/$K$13</f>
        <v>#DIV/0!</v>
      </c>
      <c r="M31" s="34"/>
      <c r="N31" s="22" t="e">
        <f t="shared" ref="N31:N40" si="26">M31/$M$13</f>
        <v>#DIV/0!</v>
      </c>
      <c r="O31" s="34"/>
      <c r="P31" s="22" t="e">
        <f t="shared" ref="P31:P40" si="27">O31/$O$13</f>
        <v>#DIV/0!</v>
      </c>
      <c r="Q31" s="34"/>
      <c r="R31" s="22" t="e">
        <f t="shared" ref="R31:R40" si="28">Q31/$Q$13</f>
        <v>#DIV/0!</v>
      </c>
      <c r="S31" s="34"/>
      <c r="T31" s="22" t="e">
        <f t="shared" ref="T31:T40" si="29">S31/$S$13</f>
        <v>#DIV/0!</v>
      </c>
      <c r="U31" s="34"/>
      <c r="V31" s="22" t="e">
        <f t="shared" ref="V31:V40" si="30">U31/$U$13</f>
        <v>#DIV/0!</v>
      </c>
    </row>
    <row r="32" spans="1:22" x14ac:dyDescent="0.25">
      <c r="A32"/>
      <c r="B32" t="s">
        <v>30</v>
      </c>
      <c r="C32" s="34"/>
      <c r="D32" s="22" t="e">
        <f t="shared" si="21"/>
        <v>#DIV/0!</v>
      </c>
      <c r="E32" s="34"/>
      <c r="F32" s="22" t="e">
        <f t="shared" si="22"/>
        <v>#DIV/0!</v>
      </c>
      <c r="G32" s="34"/>
      <c r="H32" s="22" t="e">
        <f t="shared" si="23"/>
        <v>#DIV/0!</v>
      </c>
      <c r="I32" s="34"/>
      <c r="J32" s="22" t="e">
        <f t="shared" si="24"/>
        <v>#DIV/0!</v>
      </c>
      <c r="K32" s="34"/>
      <c r="L32" s="22" t="e">
        <f t="shared" si="25"/>
        <v>#DIV/0!</v>
      </c>
      <c r="M32" s="34"/>
      <c r="N32" s="22" t="e">
        <f t="shared" si="26"/>
        <v>#DIV/0!</v>
      </c>
      <c r="O32" s="34"/>
      <c r="P32" s="22" t="e">
        <f t="shared" si="27"/>
        <v>#DIV/0!</v>
      </c>
      <c r="Q32" s="34"/>
      <c r="R32" s="22" t="e">
        <f t="shared" si="28"/>
        <v>#DIV/0!</v>
      </c>
      <c r="S32" s="34"/>
      <c r="T32" s="22" t="e">
        <f t="shared" si="29"/>
        <v>#DIV/0!</v>
      </c>
      <c r="U32" s="34"/>
      <c r="V32" s="22" t="e">
        <f t="shared" si="30"/>
        <v>#DIV/0!</v>
      </c>
    </row>
    <row r="33" spans="1:22" x14ac:dyDescent="0.25">
      <c r="A33"/>
      <c r="B33" t="s">
        <v>31</v>
      </c>
      <c r="C33" s="34"/>
      <c r="D33" s="22" t="e">
        <f t="shared" si="21"/>
        <v>#DIV/0!</v>
      </c>
      <c r="E33" s="34"/>
      <c r="F33" s="22" t="e">
        <f t="shared" si="22"/>
        <v>#DIV/0!</v>
      </c>
      <c r="G33" s="34"/>
      <c r="H33" s="22" t="e">
        <f t="shared" si="23"/>
        <v>#DIV/0!</v>
      </c>
      <c r="I33" s="34"/>
      <c r="J33" s="22" t="e">
        <f t="shared" si="24"/>
        <v>#DIV/0!</v>
      </c>
      <c r="K33" s="34"/>
      <c r="L33" s="22" t="e">
        <f t="shared" si="25"/>
        <v>#DIV/0!</v>
      </c>
      <c r="M33" s="34"/>
      <c r="N33" s="22" t="e">
        <f t="shared" si="26"/>
        <v>#DIV/0!</v>
      </c>
      <c r="O33" s="34"/>
      <c r="P33" s="22" t="e">
        <f t="shared" si="27"/>
        <v>#DIV/0!</v>
      </c>
      <c r="Q33" s="34"/>
      <c r="R33" s="22" t="e">
        <f t="shared" si="28"/>
        <v>#DIV/0!</v>
      </c>
      <c r="S33" s="34"/>
      <c r="T33" s="22" t="e">
        <f t="shared" si="29"/>
        <v>#DIV/0!</v>
      </c>
      <c r="U33" s="34"/>
      <c r="V33" s="22" t="e">
        <f t="shared" si="30"/>
        <v>#DIV/0!</v>
      </c>
    </row>
    <row r="34" spans="1:22" x14ac:dyDescent="0.25">
      <c r="A34"/>
      <c r="B34" t="s">
        <v>32</v>
      </c>
      <c r="C34" s="34"/>
      <c r="D34" s="22" t="e">
        <f t="shared" si="21"/>
        <v>#DIV/0!</v>
      </c>
      <c r="E34" s="34"/>
      <c r="F34" s="22" t="e">
        <f t="shared" si="22"/>
        <v>#DIV/0!</v>
      </c>
      <c r="G34" s="34"/>
      <c r="H34" s="22" t="e">
        <f t="shared" si="23"/>
        <v>#DIV/0!</v>
      </c>
      <c r="I34" s="34"/>
      <c r="J34" s="22" t="e">
        <f t="shared" si="24"/>
        <v>#DIV/0!</v>
      </c>
      <c r="K34" s="34"/>
      <c r="L34" s="22" t="e">
        <f t="shared" si="25"/>
        <v>#DIV/0!</v>
      </c>
      <c r="M34" s="34"/>
      <c r="N34" s="22" t="e">
        <f t="shared" si="26"/>
        <v>#DIV/0!</v>
      </c>
      <c r="O34" s="34"/>
      <c r="P34" s="22" t="e">
        <f t="shared" si="27"/>
        <v>#DIV/0!</v>
      </c>
      <c r="Q34" s="34"/>
      <c r="R34" s="22" t="e">
        <f t="shared" si="28"/>
        <v>#DIV/0!</v>
      </c>
      <c r="S34" s="34"/>
      <c r="T34" s="22" t="e">
        <f t="shared" si="29"/>
        <v>#DIV/0!</v>
      </c>
      <c r="U34" s="34"/>
      <c r="V34" s="22" t="e">
        <f t="shared" si="30"/>
        <v>#DIV/0!</v>
      </c>
    </row>
    <row r="35" spans="1:22" x14ac:dyDescent="0.25">
      <c r="A35"/>
      <c r="B35" t="s">
        <v>33</v>
      </c>
      <c r="C35" s="34"/>
      <c r="D35" s="22" t="e">
        <f t="shared" si="21"/>
        <v>#DIV/0!</v>
      </c>
      <c r="E35" s="34"/>
      <c r="F35" s="22" t="e">
        <f t="shared" si="22"/>
        <v>#DIV/0!</v>
      </c>
      <c r="G35" s="34"/>
      <c r="H35" s="22" t="e">
        <f t="shared" si="23"/>
        <v>#DIV/0!</v>
      </c>
      <c r="I35" s="34"/>
      <c r="J35" s="22" t="e">
        <f t="shared" si="24"/>
        <v>#DIV/0!</v>
      </c>
      <c r="K35" s="34"/>
      <c r="L35" s="22" t="e">
        <f t="shared" si="25"/>
        <v>#DIV/0!</v>
      </c>
      <c r="M35" s="34"/>
      <c r="N35" s="22" t="e">
        <f t="shared" si="26"/>
        <v>#DIV/0!</v>
      </c>
      <c r="O35" s="34"/>
      <c r="P35" s="22" t="e">
        <f t="shared" si="27"/>
        <v>#DIV/0!</v>
      </c>
      <c r="Q35" s="34"/>
      <c r="R35" s="22" t="e">
        <f t="shared" si="28"/>
        <v>#DIV/0!</v>
      </c>
      <c r="S35" s="34"/>
      <c r="T35" s="22" t="e">
        <f t="shared" si="29"/>
        <v>#DIV/0!</v>
      </c>
      <c r="U35" s="34"/>
      <c r="V35" s="22" t="e">
        <f t="shared" si="30"/>
        <v>#DIV/0!</v>
      </c>
    </row>
    <row r="36" spans="1:22" x14ac:dyDescent="0.25">
      <c r="A36"/>
      <c r="B36" t="s">
        <v>23</v>
      </c>
      <c r="C36" s="34"/>
      <c r="D36" s="22" t="e">
        <f t="shared" si="21"/>
        <v>#DIV/0!</v>
      </c>
      <c r="E36" s="34"/>
      <c r="F36" s="22" t="e">
        <f t="shared" si="22"/>
        <v>#DIV/0!</v>
      </c>
      <c r="G36" s="34"/>
      <c r="H36" s="22" t="e">
        <f t="shared" si="23"/>
        <v>#DIV/0!</v>
      </c>
      <c r="I36" s="34"/>
      <c r="J36" s="22" t="e">
        <f t="shared" si="24"/>
        <v>#DIV/0!</v>
      </c>
      <c r="K36" s="34"/>
      <c r="L36" s="22" t="e">
        <f t="shared" si="25"/>
        <v>#DIV/0!</v>
      </c>
      <c r="M36" s="34"/>
      <c r="N36" s="22" t="e">
        <f t="shared" si="26"/>
        <v>#DIV/0!</v>
      </c>
      <c r="O36" s="34"/>
      <c r="P36" s="22" t="e">
        <f t="shared" si="27"/>
        <v>#DIV/0!</v>
      </c>
      <c r="Q36" s="34"/>
      <c r="R36" s="22" t="e">
        <f t="shared" si="28"/>
        <v>#DIV/0!</v>
      </c>
      <c r="S36" s="34"/>
      <c r="T36" s="22" t="e">
        <f t="shared" si="29"/>
        <v>#DIV/0!</v>
      </c>
      <c r="U36" s="34"/>
      <c r="V36" s="22" t="e">
        <f t="shared" si="30"/>
        <v>#DIV/0!</v>
      </c>
    </row>
    <row r="37" spans="1:22" x14ac:dyDescent="0.25">
      <c r="A37"/>
      <c r="B37" t="s">
        <v>23</v>
      </c>
      <c r="C37" s="34"/>
      <c r="D37" s="22" t="e">
        <f t="shared" si="21"/>
        <v>#DIV/0!</v>
      </c>
      <c r="E37" s="34"/>
      <c r="F37" s="22" t="e">
        <f t="shared" si="22"/>
        <v>#DIV/0!</v>
      </c>
      <c r="G37" s="34"/>
      <c r="H37" s="22" t="e">
        <f t="shared" si="23"/>
        <v>#DIV/0!</v>
      </c>
      <c r="I37" s="34"/>
      <c r="J37" s="22" t="e">
        <f t="shared" si="24"/>
        <v>#DIV/0!</v>
      </c>
      <c r="K37" s="34"/>
      <c r="L37" s="22" t="e">
        <f t="shared" si="25"/>
        <v>#DIV/0!</v>
      </c>
      <c r="M37" s="34"/>
      <c r="N37" s="22" t="e">
        <f t="shared" si="26"/>
        <v>#DIV/0!</v>
      </c>
      <c r="O37" s="34"/>
      <c r="P37" s="22" t="e">
        <f t="shared" si="27"/>
        <v>#DIV/0!</v>
      </c>
      <c r="Q37" s="34"/>
      <c r="R37" s="22" t="e">
        <f t="shared" si="28"/>
        <v>#DIV/0!</v>
      </c>
      <c r="S37" s="34"/>
      <c r="T37" s="22" t="e">
        <f t="shared" si="29"/>
        <v>#DIV/0!</v>
      </c>
      <c r="U37" s="34"/>
      <c r="V37" s="22" t="e">
        <f t="shared" si="30"/>
        <v>#DIV/0!</v>
      </c>
    </row>
    <row r="38" spans="1:22" x14ac:dyDescent="0.25">
      <c r="A38"/>
      <c r="B38" t="s">
        <v>23</v>
      </c>
      <c r="C38" s="34"/>
      <c r="D38" s="22" t="e">
        <f t="shared" si="21"/>
        <v>#DIV/0!</v>
      </c>
      <c r="E38" s="34"/>
      <c r="F38" s="22" t="e">
        <f t="shared" si="22"/>
        <v>#DIV/0!</v>
      </c>
      <c r="G38" s="34"/>
      <c r="H38" s="22" t="e">
        <f t="shared" si="23"/>
        <v>#DIV/0!</v>
      </c>
      <c r="I38" s="34"/>
      <c r="J38" s="22" t="e">
        <f t="shared" si="24"/>
        <v>#DIV/0!</v>
      </c>
      <c r="K38" s="34"/>
      <c r="L38" s="22" t="e">
        <f t="shared" si="25"/>
        <v>#DIV/0!</v>
      </c>
      <c r="M38" s="34"/>
      <c r="N38" s="22" t="e">
        <f t="shared" si="26"/>
        <v>#DIV/0!</v>
      </c>
      <c r="O38" s="34"/>
      <c r="P38" s="22" t="e">
        <f t="shared" si="27"/>
        <v>#DIV/0!</v>
      </c>
      <c r="Q38" s="34"/>
      <c r="R38" s="22" t="e">
        <f t="shared" si="28"/>
        <v>#DIV/0!</v>
      </c>
      <c r="S38" s="34"/>
      <c r="T38" s="22" t="e">
        <f t="shared" si="29"/>
        <v>#DIV/0!</v>
      </c>
      <c r="U38" s="34"/>
      <c r="V38" s="22" t="e">
        <f t="shared" si="30"/>
        <v>#DIV/0!</v>
      </c>
    </row>
    <row r="39" spans="1:22" x14ac:dyDescent="0.25">
      <c r="A39"/>
      <c r="B39" t="s">
        <v>23</v>
      </c>
      <c r="C39" s="34"/>
      <c r="D39" s="22" t="e">
        <f t="shared" si="21"/>
        <v>#DIV/0!</v>
      </c>
      <c r="E39" s="34"/>
      <c r="F39" s="22" t="e">
        <f t="shared" si="22"/>
        <v>#DIV/0!</v>
      </c>
      <c r="G39" s="34"/>
      <c r="H39" s="22" t="e">
        <f t="shared" si="23"/>
        <v>#DIV/0!</v>
      </c>
      <c r="I39" s="34"/>
      <c r="J39" s="22" t="e">
        <f t="shared" si="24"/>
        <v>#DIV/0!</v>
      </c>
      <c r="K39" s="34"/>
      <c r="L39" s="22" t="e">
        <f t="shared" si="25"/>
        <v>#DIV/0!</v>
      </c>
      <c r="M39" s="34"/>
      <c r="N39" s="22" t="e">
        <f t="shared" si="26"/>
        <v>#DIV/0!</v>
      </c>
      <c r="O39" s="34"/>
      <c r="P39" s="22" t="e">
        <f t="shared" si="27"/>
        <v>#DIV/0!</v>
      </c>
      <c r="Q39" s="34"/>
      <c r="R39" s="22" t="e">
        <f t="shared" si="28"/>
        <v>#DIV/0!</v>
      </c>
      <c r="S39" s="34"/>
      <c r="T39" s="22" t="e">
        <f t="shared" si="29"/>
        <v>#DIV/0!</v>
      </c>
      <c r="U39" s="34"/>
      <c r="V39" s="22" t="e">
        <f t="shared" si="30"/>
        <v>#DIV/0!</v>
      </c>
    </row>
    <row r="40" spans="1:22" x14ac:dyDescent="0.25">
      <c r="A40" s="18" t="s">
        <v>34</v>
      </c>
      <c r="B40" s="16"/>
      <c r="C40" s="17">
        <f>SUM(C30:C39)</f>
        <v>0</v>
      </c>
      <c r="D40" s="23" t="e">
        <f t="shared" si="21"/>
        <v>#DIV/0!</v>
      </c>
      <c r="E40" s="17">
        <f t="shared" ref="E40:U40" si="31">SUM(E30:E39)</f>
        <v>0</v>
      </c>
      <c r="F40" s="23" t="e">
        <f t="shared" si="22"/>
        <v>#DIV/0!</v>
      </c>
      <c r="G40" s="17">
        <f t="shared" si="31"/>
        <v>0</v>
      </c>
      <c r="H40" s="23" t="e">
        <f t="shared" si="23"/>
        <v>#DIV/0!</v>
      </c>
      <c r="I40" s="17">
        <f t="shared" si="31"/>
        <v>0</v>
      </c>
      <c r="J40" s="23" t="e">
        <f t="shared" si="24"/>
        <v>#DIV/0!</v>
      </c>
      <c r="K40" s="17">
        <f t="shared" si="31"/>
        <v>0</v>
      </c>
      <c r="L40" s="23" t="e">
        <f t="shared" si="25"/>
        <v>#DIV/0!</v>
      </c>
      <c r="M40" s="17">
        <f t="shared" si="31"/>
        <v>0</v>
      </c>
      <c r="N40" s="23" t="e">
        <f t="shared" si="26"/>
        <v>#DIV/0!</v>
      </c>
      <c r="O40" s="17">
        <f t="shared" si="31"/>
        <v>0</v>
      </c>
      <c r="P40" s="23" t="e">
        <f t="shared" si="27"/>
        <v>#DIV/0!</v>
      </c>
      <c r="Q40" s="17">
        <f t="shared" si="31"/>
        <v>0</v>
      </c>
      <c r="R40" s="23" t="e">
        <f t="shared" si="28"/>
        <v>#DIV/0!</v>
      </c>
      <c r="S40" s="17">
        <f t="shared" si="31"/>
        <v>0</v>
      </c>
      <c r="T40" s="23" t="e">
        <f t="shared" si="29"/>
        <v>#DIV/0!</v>
      </c>
      <c r="U40" s="17">
        <f t="shared" si="31"/>
        <v>0</v>
      </c>
      <c r="V40" s="23" t="e">
        <f t="shared" si="30"/>
        <v>#DIV/0!</v>
      </c>
    </row>
    <row r="41" spans="1:22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x14ac:dyDescent="0.25">
      <c r="A42" s="11" t="s">
        <v>35</v>
      </c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x14ac:dyDescent="0.25">
      <c r="A43"/>
      <c r="B43" t="s">
        <v>36</v>
      </c>
      <c r="C43" s="34"/>
      <c r="D43" s="22" t="e">
        <f>C43/$C$13</f>
        <v>#DIV/0!</v>
      </c>
      <c r="E43" s="34"/>
      <c r="F43" s="22" t="e">
        <f>E43/$E$13</f>
        <v>#DIV/0!</v>
      </c>
      <c r="G43" s="34"/>
      <c r="H43" s="22" t="e">
        <f>G43/$G$13</f>
        <v>#DIV/0!</v>
      </c>
      <c r="I43" s="34"/>
      <c r="J43" s="22" t="e">
        <f>I43/$I$13</f>
        <v>#DIV/0!</v>
      </c>
      <c r="K43" s="34"/>
      <c r="L43" s="22" t="e">
        <f>K43/$K$13</f>
        <v>#DIV/0!</v>
      </c>
      <c r="M43" s="34"/>
      <c r="N43" s="22" t="e">
        <f>M43/$M$13</f>
        <v>#DIV/0!</v>
      </c>
      <c r="O43" s="34"/>
      <c r="P43" s="22" t="e">
        <f>O43/$O$13</f>
        <v>#DIV/0!</v>
      </c>
      <c r="Q43" s="34"/>
      <c r="R43" s="22" t="e">
        <f>Q43/$Q$13</f>
        <v>#DIV/0!</v>
      </c>
      <c r="S43" s="34"/>
      <c r="T43" s="22" t="e">
        <f>S43/$S$13</f>
        <v>#DIV/0!</v>
      </c>
      <c r="U43" s="34"/>
      <c r="V43" s="22" t="e">
        <f>U43/$U$13</f>
        <v>#DIV/0!</v>
      </c>
    </row>
    <row r="44" spans="1:22" x14ac:dyDescent="0.25">
      <c r="A44"/>
      <c r="B44" t="s">
        <v>37</v>
      </c>
      <c r="C44" s="34"/>
      <c r="D44" s="22" t="e">
        <f t="shared" ref="D44:D51" si="32">C44/$C$13</f>
        <v>#DIV/0!</v>
      </c>
      <c r="E44" s="34"/>
      <c r="F44" s="22" t="e">
        <f t="shared" ref="F44:F51" si="33">E44/$E$13</f>
        <v>#DIV/0!</v>
      </c>
      <c r="G44" s="34"/>
      <c r="H44" s="22" t="e">
        <f t="shared" ref="H44:H51" si="34">G44/$G$13</f>
        <v>#DIV/0!</v>
      </c>
      <c r="I44" s="34"/>
      <c r="J44" s="22" t="e">
        <f t="shared" ref="J44:J51" si="35">I44/$I$13</f>
        <v>#DIV/0!</v>
      </c>
      <c r="K44" s="34"/>
      <c r="L44" s="22" t="e">
        <f t="shared" ref="L44:L51" si="36">K44/$K$13</f>
        <v>#DIV/0!</v>
      </c>
      <c r="M44" s="34"/>
      <c r="N44" s="22" t="e">
        <f t="shared" ref="N44:N51" si="37">M44/$M$13</f>
        <v>#DIV/0!</v>
      </c>
      <c r="O44" s="34"/>
      <c r="P44" s="22" t="e">
        <f t="shared" ref="P44:P51" si="38">O44/$O$13</f>
        <v>#DIV/0!</v>
      </c>
      <c r="Q44" s="34"/>
      <c r="R44" s="22" t="e">
        <f t="shared" ref="R44:R51" si="39">Q44/$Q$13</f>
        <v>#DIV/0!</v>
      </c>
      <c r="S44" s="34"/>
      <c r="T44" s="22" t="e">
        <f t="shared" ref="T44:T51" si="40">S44/$S$13</f>
        <v>#DIV/0!</v>
      </c>
      <c r="U44" s="34"/>
      <c r="V44" s="22" t="e">
        <f t="shared" ref="V44:V51" si="41">U44/$U$13</f>
        <v>#DIV/0!</v>
      </c>
    </row>
    <row r="45" spans="1:22" x14ac:dyDescent="0.25">
      <c r="A45"/>
      <c r="B45" t="s">
        <v>38</v>
      </c>
      <c r="C45" s="34"/>
      <c r="D45" s="22" t="e">
        <f t="shared" si="32"/>
        <v>#DIV/0!</v>
      </c>
      <c r="E45" s="34"/>
      <c r="F45" s="22" t="e">
        <f t="shared" si="33"/>
        <v>#DIV/0!</v>
      </c>
      <c r="G45" s="34"/>
      <c r="H45" s="22" t="e">
        <f t="shared" si="34"/>
        <v>#DIV/0!</v>
      </c>
      <c r="I45" s="34"/>
      <c r="J45" s="22" t="e">
        <f t="shared" si="35"/>
        <v>#DIV/0!</v>
      </c>
      <c r="K45" s="34"/>
      <c r="L45" s="22" t="e">
        <f t="shared" si="36"/>
        <v>#DIV/0!</v>
      </c>
      <c r="M45" s="34"/>
      <c r="N45" s="22" t="e">
        <f t="shared" si="37"/>
        <v>#DIV/0!</v>
      </c>
      <c r="O45" s="34"/>
      <c r="P45" s="22" t="e">
        <f t="shared" si="38"/>
        <v>#DIV/0!</v>
      </c>
      <c r="Q45" s="34"/>
      <c r="R45" s="22" t="e">
        <f t="shared" si="39"/>
        <v>#DIV/0!</v>
      </c>
      <c r="S45" s="34"/>
      <c r="T45" s="22" t="e">
        <f t="shared" si="40"/>
        <v>#DIV/0!</v>
      </c>
      <c r="U45" s="34"/>
      <c r="V45" s="22" t="e">
        <f t="shared" si="41"/>
        <v>#DIV/0!</v>
      </c>
    </row>
    <row r="46" spans="1:22" x14ac:dyDescent="0.25">
      <c r="A46"/>
      <c r="B46" t="s">
        <v>39</v>
      </c>
      <c r="C46" s="34"/>
      <c r="D46" s="22" t="e">
        <f t="shared" si="32"/>
        <v>#DIV/0!</v>
      </c>
      <c r="E46" s="34"/>
      <c r="F46" s="22" t="e">
        <f t="shared" si="33"/>
        <v>#DIV/0!</v>
      </c>
      <c r="G46" s="34"/>
      <c r="H46" s="22" t="e">
        <f t="shared" si="34"/>
        <v>#DIV/0!</v>
      </c>
      <c r="I46" s="34"/>
      <c r="J46" s="22" t="e">
        <f t="shared" si="35"/>
        <v>#DIV/0!</v>
      </c>
      <c r="K46" s="34"/>
      <c r="L46" s="22" t="e">
        <f t="shared" si="36"/>
        <v>#DIV/0!</v>
      </c>
      <c r="M46" s="34"/>
      <c r="N46" s="22" t="e">
        <f t="shared" si="37"/>
        <v>#DIV/0!</v>
      </c>
      <c r="O46" s="34"/>
      <c r="P46" s="22" t="e">
        <f t="shared" si="38"/>
        <v>#DIV/0!</v>
      </c>
      <c r="Q46" s="34"/>
      <c r="R46" s="22" t="e">
        <f t="shared" si="39"/>
        <v>#DIV/0!</v>
      </c>
      <c r="S46" s="34"/>
      <c r="T46" s="22" t="e">
        <f t="shared" si="40"/>
        <v>#DIV/0!</v>
      </c>
      <c r="U46" s="34"/>
      <c r="V46" s="22" t="e">
        <f t="shared" si="41"/>
        <v>#DIV/0!</v>
      </c>
    </row>
    <row r="47" spans="1:22" x14ac:dyDescent="0.25">
      <c r="A47"/>
      <c r="B47" t="s">
        <v>40</v>
      </c>
      <c r="C47" s="34"/>
      <c r="D47" s="22" t="e">
        <f t="shared" si="32"/>
        <v>#DIV/0!</v>
      </c>
      <c r="E47" s="34"/>
      <c r="F47" s="22" t="e">
        <f t="shared" si="33"/>
        <v>#DIV/0!</v>
      </c>
      <c r="G47" s="34"/>
      <c r="H47" s="22" t="e">
        <f t="shared" si="34"/>
        <v>#DIV/0!</v>
      </c>
      <c r="I47" s="34"/>
      <c r="J47" s="22" t="e">
        <f t="shared" si="35"/>
        <v>#DIV/0!</v>
      </c>
      <c r="K47" s="34"/>
      <c r="L47" s="22" t="e">
        <f t="shared" si="36"/>
        <v>#DIV/0!</v>
      </c>
      <c r="M47" s="34"/>
      <c r="N47" s="22" t="e">
        <f t="shared" si="37"/>
        <v>#DIV/0!</v>
      </c>
      <c r="O47" s="34"/>
      <c r="P47" s="22" t="e">
        <f t="shared" si="38"/>
        <v>#DIV/0!</v>
      </c>
      <c r="Q47" s="34"/>
      <c r="R47" s="22" t="e">
        <f t="shared" si="39"/>
        <v>#DIV/0!</v>
      </c>
      <c r="S47" s="34"/>
      <c r="T47" s="22" t="e">
        <f t="shared" si="40"/>
        <v>#DIV/0!</v>
      </c>
      <c r="U47" s="34"/>
      <c r="V47" s="22" t="e">
        <f t="shared" si="41"/>
        <v>#DIV/0!</v>
      </c>
    </row>
    <row r="48" spans="1:22" x14ac:dyDescent="0.25">
      <c r="A48"/>
      <c r="B48" t="s">
        <v>23</v>
      </c>
      <c r="C48" s="34"/>
      <c r="D48" s="22" t="e">
        <f t="shared" si="32"/>
        <v>#DIV/0!</v>
      </c>
      <c r="E48" s="34"/>
      <c r="F48" s="22" t="e">
        <f t="shared" si="33"/>
        <v>#DIV/0!</v>
      </c>
      <c r="G48" s="34"/>
      <c r="H48" s="22" t="e">
        <f t="shared" si="34"/>
        <v>#DIV/0!</v>
      </c>
      <c r="I48" s="34"/>
      <c r="J48" s="22" t="e">
        <f t="shared" si="35"/>
        <v>#DIV/0!</v>
      </c>
      <c r="K48" s="34"/>
      <c r="L48" s="22" t="e">
        <f t="shared" si="36"/>
        <v>#DIV/0!</v>
      </c>
      <c r="M48" s="34"/>
      <c r="N48" s="22" t="e">
        <f t="shared" si="37"/>
        <v>#DIV/0!</v>
      </c>
      <c r="O48" s="34"/>
      <c r="P48" s="22" t="e">
        <f t="shared" si="38"/>
        <v>#DIV/0!</v>
      </c>
      <c r="Q48" s="34"/>
      <c r="R48" s="22" t="e">
        <f t="shared" si="39"/>
        <v>#DIV/0!</v>
      </c>
      <c r="S48" s="34"/>
      <c r="T48" s="22" t="e">
        <f t="shared" si="40"/>
        <v>#DIV/0!</v>
      </c>
      <c r="U48" s="34"/>
      <c r="V48" s="22" t="e">
        <f t="shared" si="41"/>
        <v>#DIV/0!</v>
      </c>
    </row>
    <row r="49" spans="1:22" x14ac:dyDescent="0.25">
      <c r="A49"/>
      <c r="B49" t="s">
        <v>23</v>
      </c>
      <c r="C49" s="34"/>
      <c r="D49" s="22" t="e">
        <f t="shared" si="32"/>
        <v>#DIV/0!</v>
      </c>
      <c r="E49" s="34"/>
      <c r="F49" s="22" t="e">
        <f t="shared" si="33"/>
        <v>#DIV/0!</v>
      </c>
      <c r="G49" s="34"/>
      <c r="H49" s="22" t="e">
        <f t="shared" si="34"/>
        <v>#DIV/0!</v>
      </c>
      <c r="I49" s="34"/>
      <c r="J49" s="22" t="e">
        <f t="shared" si="35"/>
        <v>#DIV/0!</v>
      </c>
      <c r="K49" s="34"/>
      <c r="L49" s="22" t="e">
        <f t="shared" si="36"/>
        <v>#DIV/0!</v>
      </c>
      <c r="M49" s="34"/>
      <c r="N49" s="22" t="e">
        <f t="shared" si="37"/>
        <v>#DIV/0!</v>
      </c>
      <c r="O49" s="34"/>
      <c r="P49" s="22" t="e">
        <f t="shared" si="38"/>
        <v>#DIV/0!</v>
      </c>
      <c r="Q49" s="34"/>
      <c r="R49" s="22" t="e">
        <f t="shared" si="39"/>
        <v>#DIV/0!</v>
      </c>
      <c r="S49" s="34"/>
      <c r="T49" s="22" t="e">
        <f t="shared" si="40"/>
        <v>#DIV/0!</v>
      </c>
      <c r="U49" s="34"/>
      <c r="V49" s="22" t="e">
        <f t="shared" si="41"/>
        <v>#DIV/0!</v>
      </c>
    </row>
    <row r="50" spans="1:22" x14ac:dyDescent="0.25">
      <c r="A50"/>
      <c r="B50" t="s">
        <v>23</v>
      </c>
      <c r="C50" s="34"/>
      <c r="D50" s="22" t="e">
        <f t="shared" si="32"/>
        <v>#DIV/0!</v>
      </c>
      <c r="E50" s="34"/>
      <c r="F50" s="22" t="e">
        <f t="shared" si="33"/>
        <v>#DIV/0!</v>
      </c>
      <c r="G50" s="34"/>
      <c r="H50" s="22" t="e">
        <f t="shared" si="34"/>
        <v>#DIV/0!</v>
      </c>
      <c r="I50" s="34"/>
      <c r="J50" s="22" t="e">
        <f t="shared" si="35"/>
        <v>#DIV/0!</v>
      </c>
      <c r="K50" s="34"/>
      <c r="L50" s="22" t="e">
        <f t="shared" si="36"/>
        <v>#DIV/0!</v>
      </c>
      <c r="M50" s="34"/>
      <c r="N50" s="22" t="e">
        <f t="shared" si="37"/>
        <v>#DIV/0!</v>
      </c>
      <c r="O50" s="34"/>
      <c r="P50" s="22" t="e">
        <f t="shared" si="38"/>
        <v>#DIV/0!</v>
      </c>
      <c r="Q50" s="34"/>
      <c r="R50" s="22" t="e">
        <f t="shared" si="39"/>
        <v>#DIV/0!</v>
      </c>
      <c r="S50" s="34"/>
      <c r="T50" s="22" t="e">
        <f t="shared" si="40"/>
        <v>#DIV/0!</v>
      </c>
      <c r="U50" s="34"/>
      <c r="V50" s="22" t="e">
        <f t="shared" si="41"/>
        <v>#DIV/0!</v>
      </c>
    </row>
    <row r="51" spans="1:22" x14ac:dyDescent="0.25">
      <c r="A51" s="18" t="s">
        <v>41</v>
      </c>
      <c r="B51" s="16"/>
      <c r="C51" s="17">
        <f>SUM(C43:C50)</f>
        <v>0</v>
      </c>
      <c r="D51" s="23" t="e">
        <f t="shared" si="32"/>
        <v>#DIV/0!</v>
      </c>
      <c r="E51" s="17">
        <f t="shared" ref="E51:U51" si="42">SUM(E43:E50)</f>
        <v>0</v>
      </c>
      <c r="F51" s="23" t="e">
        <f t="shared" si="33"/>
        <v>#DIV/0!</v>
      </c>
      <c r="G51" s="17">
        <f t="shared" si="42"/>
        <v>0</v>
      </c>
      <c r="H51" s="23" t="e">
        <f t="shared" si="34"/>
        <v>#DIV/0!</v>
      </c>
      <c r="I51" s="17">
        <f t="shared" si="42"/>
        <v>0</v>
      </c>
      <c r="J51" s="23" t="e">
        <f t="shared" si="35"/>
        <v>#DIV/0!</v>
      </c>
      <c r="K51" s="17">
        <f t="shared" si="42"/>
        <v>0</v>
      </c>
      <c r="L51" s="23" t="e">
        <f t="shared" si="36"/>
        <v>#DIV/0!</v>
      </c>
      <c r="M51" s="17">
        <f t="shared" si="42"/>
        <v>0</v>
      </c>
      <c r="N51" s="23" t="e">
        <f t="shared" si="37"/>
        <v>#DIV/0!</v>
      </c>
      <c r="O51" s="17">
        <f t="shared" si="42"/>
        <v>0</v>
      </c>
      <c r="P51" s="23" t="e">
        <f t="shared" si="38"/>
        <v>#DIV/0!</v>
      </c>
      <c r="Q51" s="17">
        <f t="shared" si="42"/>
        <v>0</v>
      </c>
      <c r="R51" s="23" t="e">
        <f t="shared" si="39"/>
        <v>#DIV/0!</v>
      </c>
      <c r="S51" s="17">
        <f t="shared" si="42"/>
        <v>0</v>
      </c>
      <c r="T51" s="23" t="e">
        <f t="shared" si="40"/>
        <v>#DIV/0!</v>
      </c>
      <c r="U51" s="17">
        <f t="shared" si="42"/>
        <v>0</v>
      </c>
      <c r="V51" s="23" t="e">
        <f t="shared" si="41"/>
        <v>#DIV/0!</v>
      </c>
    </row>
    <row r="52" spans="1:22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x14ac:dyDescent="0.25">
      <c r="A53" s="18" t="s">
        <v>51</v>
      </c>
      <c r="B53" s="16"/>
      <c r="C53" s="27">
        <f>C13-C27-C40-C51</f>
        <v>0</v>
      </c>
      <c r="D53" s="23" t="e">
        <f>C53/C13</f>
        <v>#DIV/0!</v>
      </c>
      <c r="E53" s="27">
        <f t="shared" ref="E53:U53" si="43">E13-E27-E40-E51</f>
        <v>0</v>
      </c>
      <c r="F53" s="23" t="e">
        <f>E53/E13</f>
        <v>#DIV/0!</v>
      </c>
      <c r="G53" s="27">
        <f t="shared" si="43"/>
        <v>0</v>
      </c>
      <c r="H53" s="23" t="e">
        <f>G53/G13</f>
        <v>#DIV/0!</v>
      </c>
      <c r="I53" s="27">
        <f t="shared" si="43"/>
        <v>0</v>
      </c>
      <c r="J53" s="23" t="e">
        <f>I53/I13</f>
        <v>#DIV/0!</v>
      </c>
      <c r="K53" s="27">
        <f t="shared" si="43"/>
        <v>0</v>
      </c>
      <c r="L53" s="23" t="e">
        <f>K53/K13</f>
        <v>#DIV/0!</v>
      </c>
      <c r="M53" s="27">
        <f t="shared" si="43"/>
        <v>0</v>
      </c>
      <c r="N53" s="23" t="e">
        <f>M53/M13</f>
        <v>#DIV/0!</v>
      </c>
      <c r="O53" s="27">
        <f t="shared" si="43"/>
        <v>0</v>
      </c>
      <c r="P53" s="23" t="e">
        <f>O53/O13</f>
        <v>#DIV/0!</v>
      </c>
      <c r="Q53" s="27">
        <f t="shared" si="43"/>
        <v>0</v>
      </c>
      <c r="R53" s="23" t="e">
        <f>Q53/Q13</f>
        <v>#DIV/0!</v>
      </c>
      <c r="S53" s="27">
        <f t="shared" si="43"/>
        <v>0</v>
      </c>
      <c r="T53" s="23" t="e">
        <f>S53/S13</f>
        <v>#DIV/0!</v>
      </c>
      <c r="U53" s="27">
        <f t="shared" si="43"/>
        <v>0</v>
      </c>
      <c r="V53" s="23" t="e">
        <f>U53/U13</f>
        <v>#DIV/0!</v>
      </c>
    </row>
    <row r="54" spans="1:22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x14ac:dyDescent="0.25">
      <c r="A55"/>
      <c r="B55" t="s">
        <v>52</v>
      </c>
      <c r="C55" s="34"/>
      <c r="D55" s="22" t="e">
        <f>C55/C13</f>
        <v>#DIV/0!</v>
      </c>
      <c r="E55" s="34"/>
      <c r="F55" s="22" t="e">
        <f>E55/E13</f>
        <v>#DIV/0!</v>
      </c>
      <c r="G55" s="34"/>
      <c r="H55" s="22" t="e">
        <f>G55/G13</f>
        <v>#DIV/0!</v>
      </c>
      <c r="I55" s="34"/>
      <c r="J55" s="22" t="e">
        <f>I55/I13</f>
        <v>#DIV/0!</v>
      </c>
      <c r="K55" s="34"/>
      <c r="L55" s="22" t="e">
        <f>K55/K13</f>
        <v>#DIV/0!</v>
      </c>
      <c r="M55" s="34"/>
      <c r="N55" s="22" t="e">
        <f>M55/M13</f>
        <v>#DIV/0!</v>
      </c>
      <c r="O55" s="34"/>
      <c r="P55" s="22" t="e">
        <f>O55/O13</f>
        <v>#DIV/0!</v>
      </c>
      <c r="Q55" s="34"/>
      <c r="R55" s="22" t="e">
        <f>Q55/Q13</f>
        <v>#DIV/0!</v>
      </c>
      <c r="S55" s="34"/>
      <c r="T55" s="22" t="e">
        <f>S55/S13</f>
        <v>#DIV/0!</v>
      </c>
      <c r="U55" s="34"/>
      <c r="V55" s="22" t="e">
        <f>U55/U13</f>
        <v>#DIV/0!</v>
      </c>
    </row>
    <row r="56" spans="1:22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x14ac:dyDescent="0.25">
      <c r="A57" s="18" t="s">
        <v>44</v>
      </c>
      <c r="B57" s="16"/>
      <c r="C57" s="27">
        <f>C53-C55</f>
        <v>0</v>
      </c>
      <c r="D57" s="23" t="e">
        <f>C57/C13</f>
        <v>#DIV/0!</v>
      </c>
      <c r="E57" s="27">
        <f>E53-E55</f>
        <v>0</v>
      </c>
      <c r="F57" s="23" t="e">
        <f>E57/E13</f>
        <v>#DIV/0!</v>
      </c>
      <c r="G57" s="27">
        <f>G53-G55</f>
        <v>0</v>
      </c>
      <c r="H57" s="23" t="e">
        <f>G57/G13</f>
        <v>#DIV/0!</v>
      </c>
      <c r="I57" s="27">
        <f>I53-I55</f>
        <v>0</v>
      </c>
      <c r="J57" s="23" t="e">
        <f>I57/I13</f>
        <v>#DIV/0!</v>
      </c>
      <c r="K57" s="27">
        <f>K53-K55</f>
        <v>0</v>
      </c>
      <c r="L57" s="23" t="e">
        <f>K57/K13</f>
        <v>#DIV/0!</v>
      </c>
      <c r="M57" s="27">
        <f>M53-M55</f>
        <v>0</v>
      </c>
      <c r="N57" s="23" t="e">
        <f>M57/M13</f>
        <v>#DIV/0!</v>
      </c>
      <c r="O57" s="27">
        <f>O53-O55</f>
        <v>0</v>
      </c>
      <c r="P57" s="23" t="e">
        <f>O57/O13</f>
        <v>#DIV/0!</v>
      </c>
      <c r="Q57" s="27">
        <f>Q53-Q55</f>
        <v>0</v>
      </c>
      <c r="R57" s="23" t="e">
        <f>Q57/Q13</f>
        <v>#DIV/0!</v>
      </c>
      <c r="S57" s="27">
        <f>S53-S55</f>
        <v>0</v>
      </c>
      <c r="T57" s="23" t="e">
        <f>S57/S13</f>
        <v>#DIV/0!</v>
      </c>
      <c r="U57" s="27">
        <f>U53-U55</f>
        <v>0</v>
      </c>
      <c r="V57" s="23" t="e">
        <f>U57/U13</f>
        <v>#DIV/0!</v>
      </c>
    </row>
    <row r="58" spans="1:22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x14ac:dyDescent="0.25">
      <c r="A59"/>
      <c r="B59" t="s">
        <v>53</v>
      </c>
      <c r="C59" s="34"/>
      <c r="D59" s="22" t="e">
        <f>C59/C13</f>
        <v>#DIV/0!</v>
      </c>
      <c r="E59" s="34"/>
      <c r="F59" s="22" t="e">
        <f>E59/E13</f>
        <v>#DIV/0!</v>
      </c>
      <c r="G59" s="34"/>
      <c r="H59" s="22" t="e">
        <f>G59/G13</f>
        <v>#DIV/0!</v>
      </c>
      <c r="I59" s="34"/>
      <c r="J59" s="22" t="e">
        <f>I59/I13</f>
        <v>#DIV/0!</v>
      </c>
      <c r="K59" s="34"/>
      <c r="L59" s="22" t="e">
        <f>K59/K13</f>
        <v>#DIV/0!</v>
      </c>
      <c r="M59" s="34"/>
      <c r="N59" s="22" t="e">
        <f>M59/M13</f>
        <v>#DIV/0!</v>
      </c>
      <c r="O59" s="34"/>
      <c r="P59" s="22" t="e">
        <f>O59/O13</f>
        <v>#DIV/0!</v>
      </c>
      <c r="Q59" s="34"/>
      <c r="R59" s="22" t="e">
        <f>Q59/Q13</f>
        <v>#DIV/0!</v>
      </c>
      <c r="S59" s="34"/>
      <c r="T59" s="22" t="e">
        <f>S59/S13</f>
        <v>#DIV/0!</v>
      </c>
      <c r="U59" s="34"/>
      <c r="V59" s="22" t="e">
        <f>U59/U13</f>
        <v>#DIV/0!</v>
      </c>
    </row>
    <row r="60" spans="1:22" x14ac:dyDescent="0.25">
      <c r="A60"/>
      <c r="B60" t="s">
        <v>54</v>
      </c>
      <c r="C60" s="34"/>
      <c r="D60" s="22" t="e">
        <f>C60/C13</f>
        <v>#DIV/0!</v>
      </c>
      <c r="E60" s="34"/>
      <c r="F60" s="22" t="e">
        <f>E60/E13</f>
        <v>#DIV/0!</v>
      </c>
      <c r="G60" s="34"/>
      <c r="H60" s="22" t="e">
        <f>G60/G13</f>
        <v>#DIV/0!</v>
      </c>
      <c r="I60" s="34"/>
      <c r="J60" s="22" t="e">
        <f>I60/I13</f>
        <v>#DIV/0!</v>
      </c>
      <c r="K60" s="34"/>
      <c r="L60" s="22" t="e">
        <f>K60/K13</f>
        <v>#DIV/0!</v>
      </c>
      <c r="M60" s="34"/>
      <c r="N60" s="22" t="e">
        <f>M60/M13</f>
        <v>#DIV/0!</v>
      </c>
      <c r="O60" s="34"/>
      <c r="P60" s="22" t="e">
        <f>O60/O13</f>
        <v>#DIV/0!</v>
      </c>
      <c r="Q60" s="34"/>
      <c r="R60" s="22" t="e">
        <f>Q60/Q13</f>
        <v>#DIV/0!</v>
      </c>
      <c r="S60" s="34"/>
      <c r="T60" s="22" t="e">
        <f>S60/S13</f>
        <v>#DIV/0!</v>
      </c>
      <c r="U60" s="34"/>
      <c r="V60" s="22" t="e">
        <f>U60/U13</f>
        <v>#DIV/0!</v>
      </c>
    </row>
    <row r="61" spans="1:22" x14ac:dyDescent="0.25">
      <c r="A61"/>
      <c r="B61" t="s">
        <v>55</v>
      </c>
      <c r="C61" s="34"/>
      <c r="D61" s="22" t="e">
        <f>C61/C13</f>
        <v>#DIV/0!</v>
      </c>
      <c r="E61" s="34"/>
      <c r="F61" s="22" t="e">
        <f>E61/E13</f>
        <v>#DIV/0!</v>
      </c>
      <c r="G61" s="34"/>
      <c r="H61" s="22" t="e">
        <f>G61/G13</f>
        <v>#DIV/0!</v>
      </c>
      <c r="I61" s="34"/>
      <c r="J61" s="22" t="e">
        <f>I61/I13</f>
        <v>#DIV/0!</v>
      </c>
      <c r="K61" s="34"/>
      <c r="L61" s="22" t="e">
        <f>K61/K13</f>
        <v>#DIV/0!</v>
      </c>
      <c r="M61" s="34"/>
      <c r="N61" s="22" t="e">
        <f>M61/M13</f>
        <v>#DIV/0!</v>
      </c>
      <c r="O61" s="34"/>
      <c r="P61" s="22" t="e">
        <f>O61/O13</f>
        <v>#DIV/0!</v>
      </c>
      <c r="Q61" s="34"/>
      <c r="R61" s="22" t="e">
        <f>Q61/Q13</f>
        <v>#DIV/0!</v>
      </c>
      <c r="S61" s="34"/>
      <c r="T61" s="22" t="e">
        <f>S61/S13</f>
        <v>#DIV/0!</v>
      </c>
      <c r="U61" s="34"/>
      <c r="V61" s="22" t="e">
        <f>U61/U13</f>
        <v>#DIV/0!</v>
      </c>
    </row>
    <row r="62" spans="1:22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x14ac:dyDescent="0.25">
      <c r="A63" s="18" t="s">
        <v>56</v>
      </c>
      <c r="B63" s="16"/>
      <c r="C63" s="27">
        <f>C57-SUM(C59:C61)</f>
        <v>0</v>
      </c>
      <c r="D63" s="23" t="e">
        <f>C63/C13</f>
        <v>#DIV/0!</v>
      </c>
      <c r="E63" s="27">
        <f>E57-SUM(E59:E61)</f>
        <v>0</v>
      </c>
      <c r="F63" s="23" t="e">
        <f>E63/E13</f>
        <v>#DIV/0!</v>
      </c>
      <c r="G63" s="27">
        <f>G57-SUM(G59:G61)</f>
        <v>0</v>
      </c>
      <c r="H63" s="23" t="e">
        <f>G63/G13</f>
        <v>#DIV/0!</v>
      </c>
      <c r="I63" s="27">
        <f>I57-SUM(I59:I61)</f>
        <v>0</v>
      </c>
      <c r="J63" s="23" t="e">
        <f>I63/I13</f>
        <v>#DIV/0!</v>
      </c>
      <c r="K63" s="27">
        <f>K57-SUM(K59:K61)</f>
        <v>0</v>
      </c>
      <c r="L63" s="23" t="e">
        <f>K63/K13</f>
        <v>#DIV/0!</v>
      </c>
      <c r="M63" s="27">
        <f>M57-SUM(M59:M61)</f>
        <v>0</v>
      </c>
      <c r="N63" s="23" t="e">
        <f>M63/M13</f>
        <v>#DIV/0!</v>
      </c>
      <c r="O63" s="27">
        <f>O57-SUM(O59:O61)</f>
        <v>0</v>
      </c>
      <c r="P63" s="23" t="e">
        <f>O63/O13</f>
        <v>#DIV/0!</v>
      </c>
      <c r="Q63" s="27">
        <f>Q57-SUM(Q59:Q61)</f>
        <v>0</v>
      </c>
      <c r="R63" s="23" t="e">
        <f>Q63/Q13</f>
        <v>#DIV/0!</v>
      </c>
      <c r="S63" s="27">
        <f>S57-SUM(S59:S61)</f>
        <v>0</v>
      </c>
      <c r="T63" s="23" t="e">
        <f>S63/S13</f>
        <v>#DIV/0!</v>
      </c>
      <c r="U63" s="27">
        <f>U57-SUM(U59:U61)</f>
        <v>0</v>
      </c>
      <c r="V63" s="23" t="e">
        <f>U63/U13</f>
        <v>#DIV/0!</v>
      </c>
    </row>
    <row r="64" spans="1:22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x14ac:dyDescent="0.25">
      <c r="A65"/>
      <c r="B65" t="s">
        <v>57</v>
      </c>
      <c r="C65" s="34"/>
      <c r="D65" s="22" t="e">
        <f>C65/C13</f>
        <v>#DIV/0!</v>
      </c>
      <c r="E65" s="34"/>
      <c r="F65" s="22" t="e">
        <f>E65/E13</f>
        <v>#DIV/0!</v>
      </c>
      <c r="G65" s="34"/>
      <c r="H65" s="22" t="e">
        <f>G65/G13</f>
        <v>#DIV/0!</v>
      </c>
      <c r="I65" s="34"/>
      <c r="J65" s="22" t="e">
        <f>I65/I13</f>
        <v>#DIV/0!</v>
      </c>
      <c r="K65" s="34"/>
      <c r="L65" s="22" t="e">
        <f>K65/K13</f>
        <v>#DIV/0!</v>
      </c>
      <c r="M65" s="34"/>
      <c r="N65" s="22" t="e">
        <f>M65/M13</f>
        <v>#DIV/0!</v>
      </c>
      <c r="O65" s="34"/>
      <c r="P65" s="22" t="e">
        <f>O65/O13</f>
        <v>#DIV/0!</v>
      </c>
      <c r="Q65" s="34"/>
      <c r="R65" s="22" t="e">
        <f>Q65/Q13</f>
        <v>#DIV/0!</v>
      </c>
      <c r="S65" s="34"/>
      <c r="T65" s="22" t="e">
        <f>S65/S13</f>
        <v>#DIV/0!</v>
      </c>
      <c r="U65" s="34"/>
      <c r="V65" s="22" t="e">
        <f>U65/U13</f>
        <v>#DIV/0!</v>
      </c>
    </row>
    <row r="66" spans="1:22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t="15.75" thickBot="1" x14ac:dyDescent="0.3">
      <c r="A67" s="19" t="s">
        <v>50</v>
      </c>
      <c r="B67" s="20"/>
      <c r="C67" s="21">
        <f>C63-C65</f>
        <v>0</v>
      </c>
      <c r="D67" s="24" t="e">
        <f>C67/C13</f>
        <v>#DIV/0!</v>
      </c>
      <c r="E67" s="21">
        <f>E63-E65</f>
        <v>0</v>
      </c>
      <c r="F67" s="24" t="e">
        <f>E67/E13</f>
        <v>#DIV/0!</v>
      </c>
      <c r="G67" s="21">
        <f>G63-G65</f>
        <v>0</v>
      </c>
      <c r="H67" s="24" t="e">
        <f>G67/G13</f>
        <v>#DIV/0!</v>
      </c>
      <c r="I67" s="21">
        <f>I63-I65</f>
        <v>0</v>
      </c>
      <c r="J67" s="24" t="e">
        <f>I67/I13</f>
        <v>#DIV/0!</v>
      </c>
      <c r="K67" s="21">
        <f>K63-K65</f>
        <v>0</v>
      </c>
      <c r="L67" s="24" t="e">
        <f>K67/K13</f>
        <v>#DIV/0!</v>
      </c>
      <c r="M67" s="21">
        <f>M63-M65</f>
        <v>0</v>
      </c>
      <c r="N67" s="24" t="e">
        <f>M67/M13</f>
        <v>#DIV/0!</v>
      </c>
      <c r="O67" s="21">
        <f>O63-O65</f>
        <v>0</v>
      </c>
      <c r="P67" s="24" t="e">
        <f>O67/O13</f>
        <v>#DIV/0!</v>
      </c>
      <c r="Q67" s="21">
        <f>Q63-Q65</f>
        <v>0</v>
      </c>
      <c r="R67" s="24" t="e">
        <f>Q67/Q13</f>
        <v>#DIV/0!</v>
      </c>
      <c r="S67" s="21">
        <f>S63-S65</f>
        <v>0</v>
      </c>
      <c r="T67" s="24" t="e">
        <f>S67/S13</f>
        <v>#DIV/0!</v>
      </c>
      <c r="U67" s="21">
        <f>U63-U65</f>
        <v>0</v>
      </c>
      <c r="V67" s="24" t="e">
        <f>U67/U13</f>
        <v>#DIV/0!</v>
      </c>
    </row>
    <row r="68" spans="1:22" ht="15.75" thickTop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zoomScale="90" zoomScaleNormal="90" workbookViewId="0">
      <selection activeCell="C5" sqref="C5:H65"/>
    </sheetView>
  </sheetViews>
  <sheetFormatPr defaultRowHeight="15" x14ac:dyDescent="0.25"/>
  <cols>
    <col min="1" max="1" width="9.140625" style="1"/>
    <col min="2" max="2" width="32" style="1" customWidth="1"/>
    <col min="3" max="3" width="9.140625" style="1" customWidth="1"/>
    <col min="4" max="16384" width="9.140625" style="1"/>
  </cols>
  <sheetData>
    <row r="1" spans="1:14" x14ac:dyDescent="0.25">
      <c r="A1" s="8" t="s">
        <v>19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4" spans="1:14" x14ac:dyDescent="0.25">
      <c r="A4" s="8" t="s">
        <v>25</v>
      </c>
      <c r="B4" s="25"/>
      <c r="C4" s="32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14" x14ac:dyDescent="0.25">
      <c r="B5" s="1" t="str">
        <f>'Income Statement'!B16</f>
        <v>Boarding Service Payroll</v>
      </c>
      <c r="C5" s="49" t="s">
        <v>23</v>
      </c>
      <c r="D5" s="50"/>
      <c r="E5" s="50"/>
      <c r="F5" s="50"/>
      <c r="G5" s="50"/>
      <c r="H5" s="51"/>
    </row>
    <row r="6" spans="1:14" x14ac:dyDescent="0.25">
      <c r="C6" s="52"/>
      <c r="D6" s="53"/>
      <c r="E6" s="53"/>
      <c r="F6" s="53"/>
      <c r="G6" s="53"/>
      <c r="H6" s="54"/>
    </row>
    <row r="7" spans="1:14" x14ac:dyDescent="0.25">
      <c r="B7" s="1" t="str">
        <f>'Income Statement'!B17</f>
        <v>Lesson Service Payroll</v>
      </c>
      <c r="C7" s="49" t="s">
        <v>23</v>
      </c>
      <c r="D7" s="50"/>
      <c r="E7" s="50"/>
      <c r="F7" s="50"/>
      <c r="G7" s="50"/>
      <c r="H7" s="51"/>
    </row>
    <row r="8" spans="1:14" x14ac:dyDescent="0.25">
      <c r="C8" s="55"/>
      <c r="D8" s="56"/>
      <c r="E8" s="56"/>
      <c r="F8" s="56"/>
      <c r="G8" s="56"/>
      <c r="H8" s="57"/>
    </row>
    <row r="9" spans="1:14" x14ac:dyDescent="0.25">
      <c r="B9" s="1" t="str">
        <f>'Income Statement'!B18</f>
        <v>Therapeutic Program Payroll</v>
      </c>
      <c r="C9" s="49" t="s">
        <v>23</v>
      </c>
      <c r="D9" s="50"/>
      <c r="E9" s="50"/>
      <c r="F9" s="50"/>
      <c r="G9" s="50"/>
      <c r="H9" s="51"/>
    </row>
    <row r="10" spans="1:14" x14ac:dyDescent="0.25">
      <c r="C10" s="52"/>
      <c r="D10" s="53"/>
      <c r="E10" s="53"/>
      <c r="F10" s="53"/>
      <c r="G10" s="53"/>
      <c r="H10" s="54"/>
    </row>
    <row r="11" spans="1:14" x14ac:dyDescent="0.25">
      <c r="B11" s="1" t="str">
        <f>'Income Statement'!B19</f>
        <v>Public Use Payroll</v>
      </c>
      <c r="C11" s="49" t="s">
        <v>23</v>
      </c>
      <c r="D11" s="50"/>
      <c r="E11" s="50"/>
      <c r="F11" s="50"/>
      <c r="G11" s="50"/>
      <c r="H11" s="51"/>
    </row>
    <row r="12" spans="1:14" x14ac:dyDescent="0.25">
      <c r="C12" s="52"/>
      <c r="D12" s="53"/>
      <c r="E12" s="53"/>
      <c r="F12" s="53"/>
      <c r="G12" s="53"/>
      <c r="H12" s="54"/>
    </row>
    <row r="13" spans="1:14" x14ac:dyDescent="0.25">
      <c r="B13" s="1" t="str">
        <f>'Income Statement'!B20</f>
        <v>Employee Benefits</v>
      </c>
      <c r="C13" s="49" t="s">
        <v>23</v>
      </c>
      <c r="D13" s="50"/>
      <c r="E13" s="50"/>
      <c r="F13" s="50"/>
      <c r="G13" s="50"/>
      <c r="H13" s="51"/>
    </row>
    <row r="14" spans="1:14" x14ac:dyDescent="0.25">
      <c r="C14" s="52"/>
      <c r="D14" s="53"/>
      <c r="E14" s="53"/>
      <c r="F14" s="53"/>
      <c r="G14" s="53"/>
      <c r="H14" s="54"/>
    </row>
    <row r="15" spans="1:14" x14ac:dyDescent="0.25">
      <c r="B15" s="1" t="str">
        <f>'Income Statement'!B21</f>
        <v>Barn Care</v>
      </c>
      <c r="C15" s="49" t="s">
        <v>23</v>
      </c>
      <c r="D15" s="50"/>
      <c r="E15" s="50"/>
      <c r="F15" s="50"/>
      <c r="G15" s="50"/>
      <c r="H15" s="51"/>
    </row>
    <row r="16" spans="1:14" x14ac:dyDescent="0.25">
      <c r="C16" s="52"/>
      <c r="D16" s="53"/>
      <c r="E16" s="53"/>
      <c r="F16" s="53"/>
      <c r="G16" s="53"/>
      <c r="H16" s="54"/>
    </row>
    <row r="17" spans="1:14" x14ac:dyDescent="0.25">
      <c r="B17" s="1" t="str">
        <f>+'Income Statement'!B22</f>
        <v>Horse Care</v>
      </c>
      <c r="C17" s="49" t="s">
        <v>23</v>
      </c>
      <c r="D17" s="50"/>
      <c r="E17" s="50"/>
      <c r="F17" s="50"/>
      <c r="G17" s="50"/>
      <c r="H17" s="51"/>
    </row>
    <row r="18" spans="1:14" x14ac:dyDescent="0.25">
      <c r="C18" s="52"/>
      <c r="D18" s="53"/>
      <c r="E18" s="53"/>
      <c r="F18" s="53"/>
      <c r="G18" s="53"/>
      <c r="H18" s="54"/>
    </row>
    <row r="19" spans="1:14" x14ac:dyDescent="0.25">
      <c r="B19" s="1" t="str">
        <f>+'Income Statement'!B23</f>
        <v>Feed</v>
      </c>
      <c r="C19" s="49" t="s">
        <v>23</v>
      </c>
      <c r="D19" s="50"/>
      <c r="E19" s="50"/>
      <c r="F19" s="50"/>
      <c r="G19" s="50"/>
      <c r="H19" s="51"/>
    </row>
    <row r="20" spans="1:14" x14ac:dyDescent="0.25">
      <c r="C20" s="52" t="s">
        <v>23</v>
      </c>
      <c r="D20" s="53"/>
      <c r="E20" s="53"/>
      <c r="F20" s="53"/>
      <c r="G20" s="53"/>
      <c r="H20" s="54"/>
    </row>
    <row r="21" spans="1:14" x14ac:dyDescent="0.25">
      <c r="B21" s="1" t="str">
        <f>+'Income Statement'!B24</f>
        <v>Specify</v>
      </c>
      <c r="C21" s="49" t="s">
        <v>23</v>
      </c>
      <c r="D21" s="50"/>
      <c r="E21" s="50"/>
      <c r="F21" s="50"/>
      <c r="G21" s="50"/>
      <c r="H21" s="51"/>
    </row>
    <row r="22" spans="1:14" x14ac:dyDescent="0.25">
      <c r="C22" s="55"/>
      <c r="D22" s="56"/>
      <c r="E22" s="56"/>
      <c r="F22" s="56"/>
      <c r="G22" s="56"/>
      <c r="H22" s="57"/>
    </row>
    <row r="23" spans="1:14" x14ac:dyDescent="0.25">
      <c r="B23" s="1" t="str">
        <f>+'Income Statement'!B25</f>
        <v>Specify</v>
      </c>
      <c r="C23" s="49" t="s">
        <v>23</v>
      </c>
      <c r="D23" s="50"/>
      <c r="E23" s="50"/>
      <c r="F23" s="50"/>
      <c r="G23" s="50"/>
      <c r="H23" s="51"/>
    </row>
    <row r="24" spans="1:14" x14ac:dyDescent="0.25">
      <c r="C24" s="55"/>
      <c r="D24" s="56"/>
      <c r="E24" s="56"/>
      <c r="F24" s="56"/>
      <c r="G24" s="56"/>
      <c r="H24" s="57"/>
    </row>
    <row r="25" spans="1:14" x14ac:dyDescent="0.25">
      <c r="B25" s="1" t="str">
        <f>+'Income Statement'!B25</f>
        <v>Specify</v>
      </c>
      <c r="C25" s="49" t="s">
        <v>23</v>
      </c>
      <c r="D25" s="50"/>
      <c r="E25" s="50"/>
      <c r="F25" s="50"/>
      <c r="G25" s="50"/>
      <c r="H25" s="51"/>
    </row>
    <row r="26" spans="1:14" x14ac:dyDescent="0.25">
      <c r="C26" s="55"/>
      <c r="D26" s="56"/>
      <c r="E26" s="56"/>
      <c r="F26" s="56"/>
      <c r="G26" s="56"/>
      <c r="H26" s="57"/>
    </row>
    <row r="27" spans="1:14" x14ac:dyDescent="0.25">
      <c r="A27" s="8" t="s">
        <v>27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</row>
    <row r="28" spans="1:14" x14ac:dyDescent="0.25">
      <c r="B28" s="1" t="str">
        <f>'Income Statement'!B30</f>
        <v>General &amp; Administrative Payroll</v>
      </c>
      <c r="C28" s="49" t="s">
        <v>23</v>
      </c>
      <c r="D28" s="50"/>
      <c r="E28" s="50"/>
      <c r="F28" s="50"/>
      <c r="G28" s="50"/>
      <c r="H28" s="51"/>
    </row>
    <row r="29" spans="1:14" x14ac:dyDescent="0.25">
      <c r="C29" s="55"/>
      <c r="D29" s="56"/>
      <c r="E29" s="56"/>
      <c r="F29" s="56"/>
      <c r="G29" s="56"/>
      <c r="H29" s="57"/>
    </row>
    <row r="30" spans="1:14" x14ac:dyDescent="0.25">
      <c r="B30" s="1" t="str">
        <f>'Income Statement'!B31</f>
        <v>General &amp; Administrative Other</v>
      </c>
      <c r="C30" s="49" t="s">
        <v>23</v>
      </c>
      <c r="D30" s="50"/>
      <c r="E30" s="50"/>
      <c r="F30" s="50"/>
      <c r="G30" s="50"/>
      <c r="H30" s="51"/>
    </row>
    <row r="31" spans="1:14" x14ac:dyDescent="0.25">
      <c r="C31" s="52"/>
      <c r="D31" s="53"/>
      <c r="E31" s="53"/>
      <c r="F31" s="53"/>
      <c r="G31" s="53"/>
      <c r="H31" s="54"/>
    </row>
    <row r="32" spans="1:14" x14ac:dyDescent="0.25">
      <c r="B32" s="1" t="str">
        <f>'Income Statement'!B32</f>
        <v>Marketing</v>
      </c>
      <c r="C32" s="49" t="s">
        <v>23</v>
      </c>
      <c r="D32" s="50"/>
      <c r="E32" s="50"/>
      <c r="F32" s="50"/>
      <c r="G32" s="50"/>
      <c r="H32" s="51"/>
    </row>
    <row r="33" spans="1:14" x14ac:dyDescent="0.25">
      <c r="C33" s="52"/>
      <c r="D33" s="53"/>
      <c r="E33" s="53"/>
      <c r="F33" s="53"/>
      <c r="G33" s="53"/>
      <c r="H33" s="54"/>
    </row>
    <row r="34" spans="1:14" x14ac:dyDescent="0.25">
      <c r="B34" s="1" t="str">
        <f>'Income Statement'!B33</f>
        <v>Management Fees</v>
      </c>
      <c r="C34" s="49" t="s">
        <v>23</v>
      </c>
      <c r="D34" s="50"/>
      <c r="E34" s="50"/>
      <c r="F34" s="50"/>
      <c r="G34" s="50"/>
      <c r="H34" s="51"/>
    </row>
    <row r="35" spans="1:14" x14ac:dyDescent="0.25">
      <c r="C35" s="52"/>
      <c r="D35" s="53"/>
      <c r="E35" s="53"/>
      <c r="F35" s="53"/>
      <c r="G35" s="53"/>
      <c r="H35" s="54"/>
    </row>
    <row r="36" spans="1:14" x14ac:dyDescent="0.25">
      <c r="B36" s="1" t="str">
        <f>'Income Statement'!B34</f>
        <v>Repair and Maintenance</v>
      </c>
      <c r="C36" s="49" t="s">
        <v>23</v>
      </c>
      <c r="D36" s="50"/>
      <c r="E36" s="50"/>
      <c r="F36" s="50"/>
      <c r="G36" s="50"/>
      <c r="H36" s="51"/>
    </row>
    <row r="37" spans="1:14" x14ac:dyDescent="0.25">
      <c r="C37" s="52"/>
      <c r="D37" s="53"/>
      <c r="E37" s="53"/>
      <c r="F37" s="53"/>
      <c r="G37" s="53"/>
      <c r="H37" s="54"/>
    </row>
    <row r="38" spans="1:14" x14ac:dyDescent="0.25">
      <c r="B38" s="1" t="str">
        <f>'Income Statement'!B35</f>
        <v>Utilities</v>
      </c>
      <c r="C38" s="49" t="s">
        <v>23</v>
      </c>
      <c r="D38" s="50"/>
      <c r="E38" s="50"/>
      <c r="F38" s="50"/>
      <c r="G38" s="50"/>
      <c r="H38" s="51"/>
    </row>
    <row r="39" spans="1:14" x14ac:dyDescent="0.25">
      <c r="C39" s="52"/>
      <c r="D39" s="53"/>
      <c r="E39" s="53"/>
      <c r="F39" s="53"/>
      <c r="G39" s="53"/>
      <c r="H39" s="54"/>
    </row>
    <row r="40" spans="1:14" x14ac:dyDescent="0.25">
      <c r="B40" s="1" t="str">
        <f>'Income Statement'!B36</f>
        <v>Specify</v>
      </c>
      <c r="C40" s="49" t="s">
        <v>23</v>
      </c>
      <c r="D40" s="50"/>
      <c r="E40" s="50"/>
      <c r="F40" s="50"/>
      <c r="G40" s="50"/>
      <c r="H40" s="51"/>
    </row>
    <row r="41" spans="1:14" x14ac:dyDescent="0.25">
      <c r="C41" s="52"/>
      <c r="D41" s="53"/>
      <c r="E41" s="53"/>
      <c r="F41" s="53"/>
      <c r="G41" s="53"/>
      <c r="H41" s="54"/>
    </row>
    <row r="42" spans="1:14" x14ac:dyDescent="0.25">
      <c r="B42" s="1" t="str">
        <f>'Income Statement'!B37</f>
        <v>Specify</v>
      </c>
      <c r="C42" s="49" t="s">
        <v>23</v>
      </c>
      <c r="D42" s="50"/>
      <c r="E42" s="50"/>
      <c r="F42" s="50"/>
      <c r="G42" s="50"/>
      <c r="H42" s="51"/>
    </row>
    <row r="43" spans="1:14" x14ac:dyDescent="0.25">
      <c r="C43" s="52"/>
      <c r="D43" s="53"/>
      <c r="E43" s="53"/>
      <c r="F43" s="53"/>
      <c r="G43" s="53"/>
      <c r="H43" s="54"/>
    </row>
    <row r="44" spans="1:14" x14ac:dyDescent="0.25">
      <c r="B44" s="1" t="str">
        <f>'Income Statement'!B38</f>
        <v>Specify</v>
      </c>
      <c r="C44" s="49" t="s">
        <v>23</v>
      </c>
      <c r="D44" s="50"/>
      <c r="E44" s="50"/>
      <c r="F44" s="50"/>
      <c r="G44" s="50"/>
      <c r="H44" s="51"/>
    </row>
    <row r="45" spans="1:14" x14ac:dyDescent="0.25">
      <c r="C45" s="52"/>
      <c r="D45" s="53"/>
      <c r="E45" s="53"/>
      <c r="F45" s="53"/>
      <c r="G45" s="53"/>
      <c r="H45" s="54"/>
    </row>
    <row r="46" spans="1:14" x14ac:dyDescent="0.25">
      <c r="B46" s="1" t="str">
        <f>'Income Statement'!B39</f>
        <v>Specify</v>
      </c>
      <c r="C46" s="55" t="s">
        <v>23</v>
      </c>
      <c r="D46" s="56"/>
      <c r="E46" s="56"/>
      <c r="F46" s="56"/>
      <c r="G46" s="56"/>
      <c r="H46" s="57"/>
    </row>
    <row r="47" spans="1:14" x14ac:dyDescent="0.25">
      <c r="C47" s="52"/>
      <c r="D47" s="53"/>
      <c r="E47" s="53"/>
      <c r="F47" s="53"/>
      <c r="G47" s="53"/>
      <c r="H47" s="54"/>
    </row>
    <row r="48" spans="1:14" x14ac:dyDescent="0.25">
      <c r="A48" s="8" t="s">
        <v>35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</row>
    <row r="49" spans="2:8" x14ac:dyDescent="0.25">
      <c r="B49" s="1" t="str">
        <f>'Income Statement'!B43</f>
        <v>Rent</v>
      </c>
      <c r="C49" s="49" t="s">
        <v>23</v>
      </c>
      <c r="D49" s="50"/>
      <c r="E49" s="50"/>
      <c r="F49" s="50"/>
      <c r="G49" s="50"/>
      <c r="H49" s="51"/>
    </row>
    <row r="50" spans="2:8" x14ac:dyDescent="0.25">
      <c r="C50" s="52"/>
      <c r="D50" s="53"/>
      <c r="E50" s="53"/>
      <c r="F50" s="53"/>
      <c r="G50" s="53"/>
      <c r="H50" s="54"/>
    </row>
    <row r="51" spans="2:8" x14ac:dyDescent="0.25">
      <c r="B51" s="1" t="str">
        <f>'Income Statement'!B44</f>
        <v>Property Taxes</v>
      </c>
      <c r="C51" s="49" t="s">
        <v>23</v>
      </c>
      <c r="D51" s="50"/>
      <c r="E51" s="50"/>
      <c r="F51" s="50"/>
      <c r="G51" s="50"/>
      <c r="H51" s="51"/>
    </row>
    <row r="52" spans="2:8" x14ac:dyDescent="0.25">
      <c r="C52" s="52"/>
      <c r="D52" s="53"/>
      <c r="E52" s="53"/>
      <c r="F52" s="53"/>
      <c r="G52" s="53"/>
      <c r="H52" s="54"/>
    </row>
    <row r="53" spans="2:8" x14ac:dyDescent="0.25">
      <c r="B53" s="1" t="str">
        <f>'Income Statement'!B45</f>
        <v>Insurance</v>
      </c>
      <c r="C53" s="49" t="s">
        <v>23</v>
      </c>
      <c r="D53" s="50"/>
      <c r="E53" s="50"/>
      <c r="F53" s="50"/>
      <c r="G53" s="50"/>
      <c r="H53" s="51"/>
    </row>
    <row r="54" spans="2:8" x14ac:dyDescent="0.25">
      <c r="C54" s="52"/>
      <c r="D54" s="53"/>
      <c r="E54" s="53"/>
      <c r="F54" s="53"/>
      <c r="G54" s="53"/>
      <c r="H54" s="54"/>
    </row>
    <row r="55" spans="2:8" x14ac:dyDescent="0.25">
      <c r="B55" s="1" t="str">
        <f>'Income Statement'!B46</f>
        <v>Maintenance Reserve</v>
      </c>
      <c r="C55" s="49" t="s">
        <v>23</v>
      </c>
      <c r="D55" s="50"/>
      <c r="E55" s="50"/>
      <c r="F55" s="50"/>
      <c r="G55" s="50"/>
      <c r="H55" s="51"/>
    </row>
    <row r="56" spans="2:8" x14ac:dyDescent="0.25">
      <c r="C56" s="52"/>
      <c r="D56" s="53"/>
      <c r="E56" s="53"/>
      <c r="F56" s="53"/>
      <c r="G56" s="53"/>
      <c r="H56" s="54"/>
    </row>
    <row r="57" spans="2:8" x14ac:dyDescent="0.25">
      <c r="B57" s="1" t="str">
        <f>'Income Statement'!B47</f>
        <v>Personal property Reserve</v>
      </c>
      <c r="C57" s="49" t="s">
        <v>23</v>
      </c>
      <c r="D57" s="50"/>
      <c r="E57" s="50"/>
      <c r="F57" s="50"/>
      <c r="G57" s="50"/>
      <c r="H57" s="51"/>
    </row>
    <row r="58" spans="2:8" x14ac:dyDescent="0.25">
      <c r="C58" s="52"/>
      <c r="D58" s="53"/>
      <c r="E58" s="53"/>
      <c r="F58" s="53"/>
      <c r="G58" s="53"/>
      <c r="H58" s="54"/>
    </row>
    <row r="59" spans="2:8" x14ac:dyDescent="0.25">
      <c r="B59" s="1" t="str">
        <f>'Income Statement'!B48</f>
        <v>Specify</v>
      </c>
      <c r="C59" s="49" t="s">
        <v>23</v>
      </c>
      <c r="D59" s="50"/>
      <c r="E59" s="50"/>
      <c r="F59" s="50"/>
      <c r="G59" s="50"/>
      <c r="H59" s="51"/>
    </row>
    <row r="60" spans="2:8" x14ac:dyDescent="0.25">
      <c r="C60" s="52"/>
      <c r="D60" s="53"/>
      <c r="E60" s="53"/>
      <c r="F60" s="53"/>
      <c r="G60" s="53"/>
      <c r="H60" s="54"/>
    </row>
    <row r="61" spans="2:8" x14ac:dyDescent="0.25">
      <c r="B61" s="1" t="str">
        <f>'Income Statement'!B49</f>
        <v>Specify</v>
      </c>
      <c r="C61" s="49" t="s">
        <v>23</v>
      </c>
      <c r="D61" s="50"/>
      <c r="E61" s="50"/>
      <c r="F61" s="50"/>
      <c r="G61" s="50"/>
      <c r="H61" s="51"/>
    </row>
    <row r="62" spans="2:8" x14ac:dyDescent="0.25">
      <c r="C62" s="52"/>
      <c r="D62" s="53"/>
      <c r="E62" s="53"/>
      <c r="F62" s="53"/>
      <c r="G62" s="53"/>
      <c r="H62" s="54"/>
    </row>
    <row r="63" spans="2:8" x14ac:dyDescent="0.25">
      <c r="B63" s="1" t="str">
        <f>'Income Statement'!B50</f>
        <v>Specify</v>
      </c>
      <c r="C63" s="49" t="s">
        <v>23</v>
      </c>
      <c r="D63" s="50"/>
      <c r="E63" s="50"/>
      <c r="F63" s="50"/>
      <c r="G63" s="50"/>
      <c r="H63" s="51"/>
    </row>
    <row r="64" spans="2:8" x14ac:dyDescent="0.25">
      <c r="C64" s="52"/>
      <c r="D64" s="53"/>
      <c r="E64" s="53"/>
      <c r="F64" s="53"/>
      <c r="G64" s="53"/>
      <c r="H64" s="5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opLeftCell="A25" zoomScale="90" zoomScaleNormal="90" workbookViewId="0">
      <selection activeCell="C36" sqref="C36"/>
    </sheetView>
  </sheetViews>
  <sheetFormatPr defaultRowHeight="15" x14ac:dyDescent="0.25"/>
  <cols>
    <col min="1" max="1" width="9.28515625" style="1" customWidth="1"/>
    <col min="2" max="2" width="30.140625" style="1" bestFit="1" customWidth="1"/>
    <col min="3" max="16384" width="9.140625" style="1"/>
  </cols>
  <sheetData>
    <row r="1" spans="1:12" x14ac:dyDescent="0.25">
      <c r="A1" s="8" t="s">
        <v>45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x14ac:dyDescent="0.25">
      <c r="A2"/>
      <c r="B2"/>
      <c r="C2"/>
      <c r="D2"/>
      <c r="E2"/>
      <c r="F2"/>
      <c r="G2"/>
      <c r="H2"/>
      <c r="I2"/>
      <c r="J2"/>
      <c r="K2"/>
      <c r="L2"/>
    </row>
    <row r="3" spans="1:12" x14ac:dyDescent="0.25">
      <c r="A3"/>
      <c r="B3"/>
      <c r="C3">
        <f>'General Information'!C6</f>
        <v>0</v>
      </c>
      <c r="D3">
        <f>C3+1</f>
        <v>1</v>
      </c>
      <c r="E3">
        <f t="shared" ref="E3:L3" si="0">D3+1</f>
        <v>2</v>
      </c>
      <c r="F3">
        <f t="shared" si="0"/>
        <v>3</v>
      </c>
      <c r="G3">
        <f t="shared" si="0"/>
        <v>4</v>
      </c>
      <c r="H3">
        <f t="shared" si="0"/>
        <v>5</v>
      </c>
      <c r="I3">
        <f t="shared" si="0"/>
        <v>6</v>
      </c>
      <c r="J3">
        <f t="shared" si="0"/>
        <v>7</v>
      </c>
      <c r="K3">
        <f>J3+1</f>
        <v>8</v>
      </c>
      <c r="L3">
        <f t="shared" si="0"/>
        <v>9</v>
      </c>
    </row>
    <row r="4" spans="1:12" x14ac:dyDescent="0.25">
      <c r="A4" s="11" t="s">
        <v>46</v>
      </c>
      <c r="B4"/>
      <c r="C4"/>
      <c r="D4"/>
      <c r="E4"/>
      <c r="F4"/>
      <c r="G4"/>
      <c r="H4"/>
      <c r="I4"/>
      <c r="J4"/>
      <c r="K4"/>
      <c r="L4"/>
    </row>
    <row r="5" spans="1:12" x14ac:dyDescent="0.25">
      <c r="A5"/>
      <c r="B5"/>
      <c r="C5"/>
      <c r="D5"/>
      <c r="E5"/>
      <c r="F5"/>
      <c r="G5"/>
      <c r="H5"/>
      <c r="I5"/>
      <c r="J5"/>
      <c r="K5"/>
      <c r="L5"/>
    </row>
    <row r="6" spans="1:12" x14ac:dyDescent="0.25">
      <c r="A6" s="11" t="s">
        <v>104</v>
      </c>
      <c r="B6"/>
      <c r="C6"/>
      <c r="D6"/>
      <c r="E6"/>
      <c r="F6"/>
      <c r="G6"/>
      <c r="H6"/>
      <c r="I6"/>
      <c r="J6"/>
      <c r="K6"/>
      <c r="L6"/>
    </row>
    <row r="7" spans="1:12" x14ac:dyDescent="0.25">
      <c r="A7"/>
      <c r="B7" t="s">
        <v>105</v>
      </c>
      <c r="C7" s="35"/>
      <c r="D7" s="35"/>
      <c r="E7" s="35"/>
      <c r="F7" s="35"/>
      <c r="G7" s="35"/>
      <c r="H7" s="35"/>
      <c r="I7" s="35"/>
      <c r="J7" s="35"/>
      <c r="K7" s="35"/>
      <c r="L7" s="35"/>
    </row>
    <row r="8" spans="1:12" x14ac:dyDescent="0.25">
      <c r="A8"/>
      <c r="B8" t="s">
        <v>106</v>
      </c>
      <c r="C8" s="34"/>
      <c r="D8" s="34"/>
      <c r="E8" s="34"/>
      <c r="F8" s="34"/>
      <c r="G8" s="34"/>
      <c r="H8" s="34"/>
      <c r="I8" s="34"/>
      <c r="J8" s="34"/>
      <c r="K8" s="34"/>
      <c r="L8" s="34"/>
    </row>
    <row r="9" spans="1:12" x14ac:dyDescent="0.25">
      <c r="A9" s="26"/>
      <c r="B9" s="26" t="s">
        <v>24</v>
      </c>
      <c r="C9" s="17">
        <f t="shared" ref="C9:L9" si="1">(C8*C7)</f>
        <v>0</v>
      </c>
      <c r="D9" s="17">
        <f t="shared" si="1"/>
        <v>0</v>
      </c>
      <c r="E9" s="17">
        <f t="shared" si="1"/>
        <v>0</v>
      </c>
      <c r="F9" s="17">
        <f t="shared" si="1"/>
        <v>0</v>
      </c>
      <c r="G9" s="17">
        <f t="shared" si="1"/>
        <v>0</v>
      </c>
      <c r="H9" s="17">
        <f t="shared" si="1"/>
        <v>0</v>
      </c>
      <c r="I9" s="17">
        <f t="shared" si="1"/>
        <v>0</v>
      </c>
      <c r="J9" s="17">
        <f t="shared" si="1"/>
        <v>0</v>
      </c>
      <c r="K9" s="17">
        <f t="shared" si="1"/>
        <v>0</v>
      </c>
      <c r="L9" s="17">
        <f t="shared" si="1"/>
        <v>0</v>
      </c>
    </row>
    <row r="10" spans="1:12" x14ac:dyDescent="0.25">
      <c r="A10"/>
      <c r="B10"/>
      <c r="C10"/>
      <c r="D10"/>
      <c r="E10"/>
      <c r="F10"/>
      <c r="G10"/>
      <c r="H10"/>
      <c r="I10"/>
      <c r="J10"/>
      <c r="K10"/>
      <c r="L10"/>
    </row>
    <row r="11" spans="1:12" x14ac:dyDescent="0.25">
      <c r="A11" s="11" t="s">
        <v>82</v>
      </c>
      <c r="B11"/>
      <c r="C11"/>
      <c r="D11"/>
      <c r="E11"/>
      <c r="F11"/>
      <c r="G11"/>
      <c r="H11"/>
      <c r="I11"/>
      <c r="J11"/>
      <c r="K11"/>
      <c r="L11"/>
    </row>
    <row r="12" spans="1:12" x14ac:dyDescent="0.25">
      <c r="A12"/>
      <c r="B12" t="s">
        <v>83</v>
      </c>
      <c r="C12" s="35"/>
      <c r="D12" s="35"/>
      <c r="E12" s="35"/>
      <c r="F12" s="35"/>
      <c r="G12" s="35"/>
      <c r="H12" s="35"/>
      <c r="I12" s="35"/>
      <c r="J12" s="35"/>
      <c r="K12" s="35"/>
      <c r="L12" s="35"/>
    </row>
    <row r="13" spans="1:12" x14ac:dyDescent="0.25">
      <c r="A13"/>
      <c r="B13" t="s">
        <v>84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2" x14ac:dyDescent="0.25">
      <c r="A14" s="16"/>
      <c r="B14" s="26" t="s">
        <v>24</v>
      </c>
      <c r="C14" s="17">
        <f>C13*C12</f>
        <v>0</v>
      </c>
      <c r="D14" s="17">
        <f t="shared" ref="D14:L14" si="2">D13*D12</f>
        <v>0</v>
      </c>
      <c r="E14" s="17">
        <f t="shared" si="2"/>
        <v>0</v>
      </c>
      <c r="F14" s="17">
        <f t="shared" si="2"/>
        <v>0</v>
      </c>
      <c r="G14" s="17">
        <f t="shared" si="2"/>
        <v>0</v>
      </c>
      <c r="H14" s="17">
        <f t="shared" si="2"/>
        <v>0</v>
      </c>
      <c r="I14" s="17">
        <f t="shared" si="2"/>
        <v>0</v>
      </c>
      <c r="J14" s="17">
        <f t="shared" si="2"/>
        <v>0</v>
      </c>
      <c r="K14" s="17">
        <f t="shared" si="2"/>
        <v>0</v>
      </c>
      <c r="L14" s="17">
        <f t="shared" si="2"/>
        <v>0</v>
      </c>
    </row>
    <row r="15" spans="1:12" x14ac:dyDescent="0.25">
      <c r="A15"/>
      <c r="B15"/>
      <c r="C15"/>
      <c r="D15"/>
      <c r="E15"/>
      <c r="F15"/>
      <c r="G15"/>
      <c r="H15"/>
      <c r="I15"/>
      <c r="J15"/>
      <c r="K15"/>
      <c r="L15"/>
    </row>
    <row r="16" spans="1:12" x14ac:dyDescent="0.25">
      <c r="A16" s="11" t="s">
        <v>92</v>
      </c>
      <c r="B16"/>
      <c r="C16"/>
      <c r="D16"/>
      <c r="E16"/>
      <c r="F16"/>
      <c r="G16"/>
      <c r="H16"/>
      <c r="I16"/>
      <c r="J16"/>
      <c r="K16"/>
      <c r="L16"/>
    </row>
    <row r="17" spans="1:12" x14ac:dyDescent="0.25">
      <c r="A17"/>
      <c r="B17" t="s">
        <v>83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</row>
    <row r="18" spans="1:12" x14ac:dyDescent="0.25">
      <c r="A18"/>
      <c r="B18" t="s">
        <v>84</v>
      </c>
      <c r="C18" s="35"/>
      <c r="D18" s="35"/>
      <c r="E18" s="35"/>
      <c r="F18" s="35"/>
      <c r="G18" s="35"/>
      <c r="H18" s="35"/>
      <c r="I18" s="35"/>
      <c r="J18" s="35"/>
      <c r="K18" s="35"/>
      <c r="L18" s="35"/>
    </row>
    <row r="19" spans="1:12" x14ac:dyDescent="0.25">
      <c r="A19"/>
      <c r="B19" t="s">
        <v>107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</row>
    <row r="20" spans="1:12" x14ac:dyDescent="0.25">
      <c r="A20"/>
      <c r="B20" t="s">
        <v>108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x14ac:dyDescent="0.25">
      <c r="A21" s="16"/>
      <c r="B21" s="26" t="s">
        <v>24</v>
      </c>
      <c r="C21" s="27">
        <f>(C17*C18)+(C19*C20)</f>
        <v>0</v>
      </c>
      <c r="D21" s="27">
        <f t="shared" ref="D21:L21" si="3">(D17*D18)+(D19*D20)</f>
        <v>0</v>
      </c>
      <c r="E21" s="27">
        <f t="shared" si="3"/>
        <v>0</v>
      </c>
      <c r="F21" s="27">
        <f t="shared" si="3"/>
        <v>0</v>
      </c>
      <c r="G21" s="27">
        <f t="shared" si="3"/>
        <v>0</v>
      </c>
      <c r="H21" s="27">
        <f t="shared" si="3"/>
        <v>0</v>
      </c>
      <c r="I21" s="27">
        <f t="shared" si="3"/>
        <v>0</v>
      </c>
      <c r="J21" s="27">
        <f t="shared" si="3"/>
        <v>0</v>
      </c>
      <c r="K21" s="27">
        <f t="shared" si="3"/>
        <v>0</v>
      </c>
      <c r="L21" s="27">
        <f t="shared" si="3"/>
        <v>0</v>
      </c>
    </row>
    <row r="22" spans="1:12" x14ac:dyDescent="0.25">
      <c r="A22" s="11"/>
      <c r="B22"/>
      <c r="C22"/>
      <c r="D22"/>
      <c r="E22"/>
      <c r="F22"/>
      <c r="G22"/>
      <c r="H22"/>
      <c r="I22"/>
      <c r="J22"/>
      <c r="K22"/>
      <c r="L22"/>
    </row>
    <row r="23" spans="1:12" x14ac:dyDescent="0.25">
      <c r="A23" s="11" t="s">
        <v>109</v>
      </c>
      <c r="B23"/>
      <c r="C23"/>
      <c r="D23"/>
      <c r="E23"/>
      <c r="F23"/>
      <c r="G23"/>
      <c r="H23"/>
      <c r="I23"/>
      <c r="J23"/>
      <c r="K23"/>
      <c r="L23"/>
    </row>
    <row r="24" spans="1:12" x14ac:dyDescent="0.25">
      <c r="A24"/>
      <c r="B24" t="s">
        <v>110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pans="1:12" x14ac:dyDescent="0.25">
      <c r="A25"/>
      <c r="B25" t="s">
        <v>85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</row>
    <row r="26" spans="1:12" x14ac:dyDescent="0.25">
      <c r="A26" s="16"/>
      <c r="B26" s="26"/>
      <c r="C26" s="27">
        <f>C25*C24</f>
        <v>0</v>
      </c>
      <c r="D26" s="27">
        <f t="shared" ref="D26:L26" si="4">D25*D24</f>
        <v>0</v>
      </c>
      <c r="E26" s="27">
        <f t="shared" si="4"/>
        <v>0</v>
      </c>
      <c r="F26" s="27">
        <f t="shared" si="4"/>
        <v>0</v>
      </c>
      <c r="G26" s="27">
        <f t="shared" si="4"/>
        <v>0</v>
      </c>
      <c r="H26" s="27">
        <f t="shared" si="4"/>
        <v>0</v>
      </c>
      <c r="I26" s="27">
        <f t="shared" si="4"/>
        <v>0</v>
      </c>
      <c r="J26" s="27">
        <f t="shared" si="4"/>
        <v>0</v>
      </c>
      <c r="K26" s="27">
        <f t="shared" si="4"/>
        <v>0</v>
      </c>
      <c r="L26" s="27">
        <f t="shared" si="4"/>
        <v>0</v>
      </c>
    </row>
    <row r="27" spans="1:12" x14ac:dyDescent="0.25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</row>
    <row r="28" spans="1:12" x14ac:dyDescent="0.25">
      <c r="A28" s="11" t="s">
        <v>111</v>
      </c>
      <c r="B28"/>
      <c r="C28"/>
      <c r="D28"/>
      <c r="E28"/>
      <c r="F28"/>
      <c r="G28"/>
      <c r="H28"/>
      <c r="I28"/>
      <c r="J28"/>
      <c r="K28"/>
      <c r="L28"/>
    </row>
    <row r="29" spans="1:12" x14ac:dyDescent="0.25">
      <c r="A29"/>
      <c r="B29" t="s">
        <v>112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</row>
    <row r="30" spans="1:12" x14ac:dyDescent="0.25">
      <c r="A30"/>
      <c r="B30" t="s">
        <v>113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</row>
    <row r="31" spans="1:12" x14ac:dyDescent="0.25">
      <c r="A31" s="16"/>
      <c r="B31" s="26"/>
      <c r="C31" s="27">
        <f>C30*C29</f>
        <v>0</v>
      </c>
      <c r="D31" s="27">
        <f t="shared" ref="D31:L31" si="5">D30*D29</f>
        <v>0</v>
      </c>
      <c r="E31" s="27">
        <f t="shared" si="5"/>
        <v>0</v>
      </c>
      <c r="F31" s="27">
        <f t="shared" si="5"/>
        <v>0</v>
      </c>
      <c r="G31" s="27">
        <f t="shared" si="5"/>
        <v>0</v>
      </c>
      <c r="H31" s="27">
        <f t="shared" si="5"/>
        <v>0</v>
      </c>
      <c r="I31" s="27">
        <f t="shared" si="5"/>
        <v>0</v>
      </c>
      <c r="J31" s="27">
        <f t="shared" si="5"/>
        <v>0</v>
      </c>
      <c r="K31" s="27">
        <f t="shared" si="5"/>
        <v>0</v>
      </c>
      <c r="L31" s="27">
        <f t="shared" si="5"/>
        <v>0</v>
      </c>
    </row>
    <row r="32" spans="1:12" x14ac:dyDescent="0.25">
      <c r="A32" s="29"/>
      <c r="B32" s="30"/>
      <c r="C32" s="31"/>
      <c r="D32" s="31"/>
      <c r="E32" s="31"/>
      <c r="F32" s="31"/>
      <c r="G32" s="31"/>
      <c r="H32" s="31"/>
      <c r="I32" s="31"/>
      <c r="J32" s="31"/>
      <c r="K32" s="31"/>
      <c r="L32" s="31"/>
    </row>
    <row r="33" spans="1:12" x14ac:dyDescent="0.25">
      <c r="A33" s="11" t="s">
        <v>93</v>
      </c>
      <c r="B33"/>
      <c r="C33"/>
      <c r="D33"/>
      <c r="E33"/>
      <c r="F33"/>
      <c r="G33"/>
      <c r="H33"/>
      <c r="I33"/>
      <c r="J33"/>
      <c r="K33"/>
      <c r="L33"/>
    </row>
    <row r="34" spans="1:12" x14ac:dyDescent="0.25">
      <c r="A34"/>
      <c r="B34" t="s">
        <v>114</v>
      </c>
      <c r="C34" s="35"/>
      <c r="D34" s="35"/>
      <c r="E34" s="35"/>
      <c r="F34" s="35"/>
      <c r="G34" s="35"/>
      <c r="H34" s="35"/>
      <c r="I34" s="35"/>
      <c r="J34" s="35"/>
      <c r="K34" s="35"/>
      <c r="L34" s="35"/>
    </row>
    <row r="35" spans="1:12" x14ac:dyDescent="0.25">
      <c r="A35"/>
      <c r="B35" t="s">
        <v>115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</row>
    <row r="36" spans="1:12" x14ac:dyDescent="0.25">
      <c r="A36" s="16"/>
      <c r="B36" s="26"/>
      <c r="C36" s="27">
        <f>C35*C34</f>
        <v>0</v>
      </c>
      <c r="D36" s="27">
        <f t="shared" ref="D36:L36" si="6">D35*D34</f>
        <v>0</v>
      </c>
      <c r="E36" s="27">
        <f t="shared" si="6"/>
        <v>0</v>
      </c>
      <c r="F36" s="27">
        <f t="shared" si="6"/>
        <v>0</v>
      </c>
      <c r="G36" s="27">
        <f t="shared" si="6"/>
        <v>0</v>
      </c>
      <c r="H36" s="27">
        <f t="shared" si="6"/>
        <v>0</v>
      </c>
      <c r="I36" s="27">
        <f t="shared" si="6"/>
        <v>0</v>
      </c>
      <c r="J36" s="27">
        <f t="shared" si="6"/>
        <v>0</v>
      </c>
      <c r="K36" s="27">
        <f t="shared" si="6"/>
        <v>0</v>
      </c>
      <c r="L36" s="27">
        <f t="shared" si="6"/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opLeftCell="E1" zoomScale="90" zoomScaleNormal="90" workbookViewId="0">
      <selection activeCell="M5" sqref="M5:S29"/>
    </sheetView>
  </sheetViews>
  <sheetFormatPr defaultRowHeight="15" x14ac:dyDescent="0.25"/>
  <cols>
    <col min="1" max="1" width="49" style="1" customWidth="1"/>
    <col min="2" max="16384" width="9.140625" style="1"/>
  </cols>
  <sheetData>
    <row r="1" spans="1:19" x14ac:dyDescent="0.25">
      <c r="A1" s="8" t="s">
        <v>47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9" x14ac:dyDescent="0.25">
      <c r="A2"/>
      <c r="B2"/>
      <c r="C2"/>
      <c r="D2"/>
      <c r="E2"/>
      <c r="F2"/>
      <c r="G2"/>
      <c r="H2"/>
      <c r="I2"/>
      <c r="J2"/>
      <c r="K2"/>
      <c r="L2"/>
    </row>
    <row r="3" spans="1:19" x14ac:dyDescent="0.25">
      <c r="A3" s="8" t="s">
        <v>48</v>
      </c>
      <c r="B3" s="8" t="s">
        <v>49</v>
      </c>
      <c r="C3" s="8">
        <f>'General Information'!C6</f>
        <v>0</v>
      </c>
      <c r="D3" s="8">
        <f>C3+1</f>
        <v>1</v>
      </c>
      <c r="E3" s="8">
        <f t="shared" ref="E3:K3" si="0">D3+1</f>
        <v>2</v>
      </c>
      <c r="F3" s="8">
        <f t="shared" si="0"/>
        <v>3</v>
      </c>
      <c r="G3" s="8">
        <f t="shared" si="0"/>
        <v>4</v>
      </c>
      <c r="H3" s="8">
        <f t="shared" si="0"/>
        <v>5</v>
      </c>
      <c r="I3" s="8">
        <f t="shared" si="0"/>
        <v>6</v>
      </c>
      <c r="J3" s="8">
        <f t="shared" si="0"/>
        <v>7</v>
      </c>
      <c r="K3" s="8">
        <f t="shared" si="0"/>
        <v>8</v>
      </c>
      <c r="L3" s="8">
        <f>K3+1</f>
        <v>9</v>
      </c>
    </row>
    <row r="4" spans="1:19" x14ac:dyDescent="0.25">
      <c r="A4" t="s">
        <v>50</v>
      </c>
      <c r="B4" s="9"/>
      <c r="C4" s="10">
        <f>'Income Statement'!C67</f>
        <v>0</v>
      </c>
      <c r="D4" s="10">
        <f>'Income Statement'!E67</f>
        <v>0</v>
      </c>
      <c r="E4" s="10">
        <f>'Income Statement'!G67</f>
        <v>0</v>
      </c>
      <c r="F4" s="10">
        <f>'Income Statement'!I67</f>
        <v>0</v>
      </c>
      <c r="G4" s="10">
        <f>'Income Statement'!K67</f>
        <v>0</v>
      </c>
      <c r="H4" s="10">
        <f>'Income Statement'!M67</f>
        <v>0</v>
      </c>
      <c r="I4" s="10">
        <f>'Income Statement'!O67</f>
        <v>0</v>
      </c>
      <c r="J4" s="10">
        <f>'Income Statement'!Q67</f>
        <v>0</v>
      </c>
      <c r="K4" s="10">
        <f>'Income Statement'!S67</f>
        <v>0</v>
      </c>
      <c r="L4" s="10">
        <f>'Income Statement'!U67</f>
        <v>0</v>
      </c>
    </row>
    <row r="5" spans="1:19" x14ac:dyDescent="0.25">
      <c r="A5" t="s">
        <v>54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58" t="s">
        <v>77</v>
      </c>
      <c r="N5" s="59"/>
      <c r="O5" s="59"/>
      <c r="P5" s="59"/>
      <c r="Q5" s="59"/>
      <c r="R5" s="59"/>
      <c r="S5" s="60"/>
    </row>
    <row r="6" spans="1:19" x14ac:dyDescent="0.25">
      <c r="A6" t="s">
        <v>55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58" t="s">
        <v>77</v>
      </c>
      <c r="N6" s="59"/>
      <c r="O6" s="59"/>
      <c r="P6" s="59"/>
      <c r="Q6" s="59"/>
      <c r="R6" s="59"/>
      <c r="S6" s="60"/>
    </row>
    <row r="7" spans="1:19" x14ac:dyDescent="0.25">
      <c r="A7" t="s">
        <v>58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58" t="s">
        <v>77</v>
      </c>
      <c r="N7" s="59"/>
      <c r="O7" s="59"/>
      <c r="P7" s="59"/>
      <c r="Q7" s="59"/>
      <c r="R7" s="59"/>
      <c r="S7" s="60"/>
    </row>
    <row r="8" spans="1:19" x14ac:dyDescent="0.25">
      <c r="A8" t="s">
        <v>59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58" t="s">
        <v>77</v>
      </c>
      <c r="N8" s="59"/>
      <c r="O8" s="59"/>
      <c r="P8" s="59"/>
      <c r="Q8" s="59"/>
      <c r="R8" s="59"/>
      <c r="S8" s="60"/>
    </row>
    <row r="9" spans="1:19" x14ac:dyDescent="0.25">
      <c r="A9" s="28" t="s">
        <v>59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58" t="s">
        <v>77</v>
      </c>
      <c r="N9" s="59"/>
      <c r="O9" s="59"/>
      <c r="P9" s="59"/>
      <c r="Q9" s="59"/>
      <c r="R9" s="59"/>
      <c r="S9" s="60"/>
    </row>
    <row r="10" spans="1:19" x14ac:dyDescent="0.25">
      <c r="A10" s="11" t="s">
        <v>60</v>
      </c>
      <c r="B10" s="9">
        <f>SUM(B5:B8)</f>
        <v>0</v>
      </c>
      <c r="C10" s="9">
        <f t="shared" ref="C10:L10" si="1">SUM(C5:C8)</f>
        <v>0</v>
      </c>
      <c r="D10" s="9">
        <f t="shared" si="1"/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</row>
    <row r="11" spans="1:19" x14ac:dyDescent="0.25">
      <c r="A11"/>
      <c r="B11"/>
      <c r="C11"/>
      <c r="D11"/>
      <c r="E11"/>
      <c r="F11"/>
      <c r="G11"/>
      <c r="H11"/>
      <c r="I11"/>
      <c r="J11"/>
      <c r="K11"/>
      <c r="L11"/>
    </row>
    <row r="12" spans="1:19" x14ac:dyDescent="0.25">
      <c r="A12" s="8" t="s">
        <v>61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pans="1:19" x14ac:dyDescent="0.25">
      <c r="A13" t="s">
        <v>62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8" t="s">
        <v>77</v>
      </c>
      <c r="N13" s="59"/>
      <c r="O13" s="59"/>
      <c r="P13" s="59"/>
      <c r="Q13" s="59"/>
      <c r="R13" s="59"/>
      <c r="S13" s="60"/>
    </row>
    <row r="14" spans="1:19" x14ac:dyDescent="0.25">
      <c r="A14" t="s">
        <v>63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58" t="s">
        <v>77</v>
      </c>
      <c r="N14" s="59"/>
      <c r="O14" s="59"/>
      <c r="P14" s="59"/>
      <c r="Q14" s="59"/>
      <c r="R14" s="59"/>
      <c r="S14" s="60"/>
    </row>
    <row r="15" spans="1:19" x14ac:dyDescent="0.25">
      <c r="A15" t="s">
        <v>64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58" t="s">
        <v>77</v>
      </c>
      <c r="N15" s="59"/>
      <c r="O15" s="59"/>
      <c r="P15" s="59"/>
      <c r="Q15" s="59"/>
      <c r="R15" s="59"/>
      <c r="S15" s="60"/>
    </row>
    <row r="16" spans="1:19" x14ac:dyDescent="0.25">
      <c r="A16" t="s">
        <v>59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8" t="s">
        <v>77</v>
      </c>
      <c r="N16" s="59"/>
      <c r="O16" s="59"/>
      <c r="P16" s="59"/>
      <c r="Q16" s="59"/>
      <c r="R16" s="59"/>
      <c r="S16" s="60"/>
    </row>
    <row r="17" spans="1:19" x14ac:dyDescent="0.25">
      <c r="A17" s="28" t="s">
        <v>59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58" t="s">
        <v>77</v>
      </c>
      <c r="N17" s="59"/>
      <c r="O17" s="59"/>
      <c r="P17" s="59"/>
      <c r="Q17" s="59"/>
      <c r="R17" s="59"/>
      <c r="S17" s="60"/>
    </row>
    <row r="18" spans="1:19" x14ac:dyDescent="0.25">
      <c r="A18" s="11" t="s">
        <v>65</v>
      </c>
      <c r="B18" s="9">
        <f>SUM(B13:B16)</f>
        <v>0</v>
      </c>
      <c r="C18" s="9">
        <f t="shared" ref="C18:L18" si="2">SUM(C13:C16)</f>
        <v>0</v>
      </c>
      <c r="D18" s="9">
        <f t="shared" si="2"/>
        <v>0</v>
      </c>
      <c r="E18" s="9">
        <f t="shared" si="2"/>
        <v>0</v>
      </c>
      <c r="F18" s="9">
        <f t="shared" si="2"/>
        <v>0</v>
      </c>
      <c r="G18" s="9">
        <f t="shared" si="2"/>
        <v>0</v>
      </c>
      <c r="H18" s="9">
        <f t="shared" si="2"/>
        <v>0</v>
      </c>
      <c r="I18" s="9">
        <f t="shared" si="2"/>
        <v>0</v>
      </c>
      <c r="J18" s="9">
        <f t="shared" si="2"/>
        <v>0</v>
      </c>
      <c r="K18" s="9">
        <f t="shared" si="2"/>
        <v>0</v>
      </c>
      <c r="L18" s="9">
        <f t="shared" si="2"/>
        <v>0</v>
      </c>
    </row>
    <row r="19" spans="1:19" x14ac:dyDescent="0.25">
      <c r="A19"/>
      <c r="B19"/>
      <c r="C19"/>
      <c r="D19"/>
      <c r="E19"/>
      <c r="F19"/>
      <c r="G19"/>
      <c r="H19"/>
      <c r="I19"/>
      <c r="J19"/>
      <c r="K19"/>
      <c r="L19"/>
    </row>
    <row r="20" spans="1:19" x14ac:dyDescent="0.25">
      <c r="A20" s="8" t="s">
        <v>66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19" x14ac:dyDescent="0.25">
      <c r="A21" t="s">
        <v>67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58" t="s">
        <v>77</v>
      </c>
      <c r="N21" s="59"/>
      <c r="O21" s="59"/>
      <c r="P21" s="59"/>
      <c r="Q21" s="59"/>
      <c r="R21" s="59"/>
      <c r="S21" s="60"/>
    </row>
    <row r="22" spans="1:19" x14ac:dyDescent="0.25">
      <c r="A22" t="s">
        <v>68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8" t="s">
        <v>77</v>
      </c>
      <c r="N22" s="59"/>
      <c r="O22" s="59"/>
      <c r="P22" s="59"/>
      <c r="Q22" s="59"/>
      <c r="R22" s="59"/>
      <c r="S22" s="60"/>
    </row>
    <row r="23" spans="1:19" x14ac:dyDescent="0.25">
      <c r="A23" t="s">
        <v>69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58" t="s">
        <v>77</v>
      </c>
      <c r="N23" s="59"/>
      <c r="O23" s="59"/>
      <c r="P23" s="59"/>
      <c r="Q23" s="59"/>
      <c r="R23" s="59"/>
      <c r="S23" s="60"/>
    </row>
    <row r="24" spans="1:19" x14ac:dyDescent="0.25">
      <c r="A24" t="s">
        <v>70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58" t="s">
        <v>77</v>
      </c>
      <c r="N24" s="59"/>
      <c r="O24" s="59"/>
      <c r="P24" s="59"/>
      <c r="Q24" s="59"/>
      <c r="R24" s="59"/>
      <c r="S24" s="60"/>
    </row>
    <row r="25" spans="1:19" x14ac:dyDescent="0.25">
      <c r="A25" t="s">
        <v>71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8" t="s">
        <v>77</v>
      </c>
      <c r="N25" s="59"/>
      <c r="O25" s="59"/>
      <c r="P25" s="59"/>
      <c r="Q25" s="59"/>
      <c r="R25" s="59"/>
      <c r="S25" s="60"/>
    </row>
    <row r="26" spans="1:19" x14ac:dyDescent="0.25">
      <c r="A26" t="s">
        <v>72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58" t="s">
        <v>77</v>
      </c>
      <c r="N26" s="59"/>
      <c r="O26" s="59"/>
      <c r="P26" s="59"/>
      <c r="Q26" s="59"/>
      <c r="R26" s="59"/>
      <c r="S26" s="60"/>
    </row>
    <row r="27" spans="1:19" x14ac:dyDescent="0.25">
      <c r="A27" t="s">
        <v>73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58" t="s">
        <v>77</v>
      </c>
      <c r="N27" s="59"/>
      <c r="O27" s="59"/>
      <c r="P27" s="59"/>
      <c r="Q27" s="59"/>
      <c r="R27" s="59"/>
      <c r="S27" s="60"/>
    </row>
    <row r="28" spans="1:19" x14ac:dyDescent="0.25">
      <c r="A28" t="s">
        <v>74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8" t="s">
        <v>77</v>
      </c>
      <c r="N28" s="59"/>
      <c r="O28" s="59"/>
      <c r="P28" s="59"/>
      <c r="Q28" s="59"/>
      <c r="R28" s="59"/>
      <c r="S28" s="60"/>
    </row>
    <row r="29" spans="1:19" x14ac:dyDescent="0.25">
      <c r="A29" s="28" t="s">
        <v>59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58" t="s">
        <v>77</v>
      </c>
      <c r="N29" s="59"/>
      <c r="O29" s="59"/>
      <c r="P29" s="59"/>
      <c r="Q29" s="59"/>
      <c r="R29" s="59"/>
      <c r="S29" s="60"/>
    </row>
    <row r="30" spans="1:19" x14ac:dyDescent="0.25">
      <c r="A30" s="11" t="s">
        <v>75</v>
      </c>
      <c r="B30" s="9">
        <f>SUM(B21:B28)</f>
        <v>0</v>
      </c>
      <c r="C30" s="9">
        <f t="shared" ref="C30:L30" si="3">SUM(C21:C28)</f>
        <v>0</v>
      </c>
      <c r="D30" s="9">
        <f t="shared" si="3"/>
        <v>0</v>
      </c>
      <c r="E30" s="9">
        <f t="shared" si="3"/>
        <v>0</v>
      </c>
      <c r="F30" s="9">
        <f t="shared" si="3"/>
        <v>0</v>
      </c>
      <c r="G30" s="9">
        <f t="shared" si="3"/>
        <v>0</v>
      </c>
      <c r="H30" s="9">
        <f t="shared" si="3"/>
        <v>0</v>
      </c>
      <c r="I30" s="9">
        <f t="shared" si="3"/>
        <v>0</v>
      </c>
      <c r="J30" s="9">
        <f t="shared" si="3"/>
        <v>0</v>
      </c>
      <c r="K30" s="9">
        <f t="shared" si="3"/>
        <v>0</v>
      </c>
      <c r="L30" s="9">
        <f t="shared" si="3"/>
        <v>0</v>
      </c>
    </row>
    <row r="31" spans="1:19" x14ac:dyDescent="0.25">
      <c r="A31"/>
      <c r="B31"/>
      <c r="C31"/>
      <c r="D31"/>
      <c r="E31"/>
      <c r="F31"/>
      <c r="G31"/>
      <c r="H31"/>
      <c r="I31"/>
      <c r="J31"/>
      <c r="K31"/>
      <c r="L31"/>
    </row>
    <row r="32" spans="1:19" ht="15.75" thickBot="1" x14ac:dyDescent="0.3">
      <c r="A32" s="19" t="s">
        <v>76</v>
      </c>
      <c r="B32" s="21">
        <f>B30+B18+B10</f>
        <v>0</v>
      </c>
      <c r="C32" s="21">
        <f t="shared" ref="C32:L32" si="4">C30+C18+C10</f>
        <v>0</v>
      </c>
      <c r="D32" s="21">
        <f t="shared" si="4"/>
        <v>0</v>
      </c>
      <c r="E32" s="21">
        <f t="shared" si="4"/>
        <v>0</v>
      </c>
      <c r="F32" s="21">
        <f t="shared" si="4"/>
        <v>0</v>
      </c>
      <c r="G32" s="21">
        <f t="shared" si="4"/>
        <v>0</v>
      </c>
      <c r="H32" s="21">
        <f t="shared" si="4"/>
        <v>0</v>
      </c>
      <c r="I32" s="21">
        <f t="shared" si="4"/>
        <v>0</v>
      </c>
      <c r="J32" s="21">
        <f t="shared" si="4"/>
        <v>0</v>
      </c>
      <c r="K32" s="21">
        <f t="shared" si="4"/>
        <v>0</v>
      </c>
      <c r="L32" s="21">
        <f t="shared" si="4"/>
        <v>0</v>
      </c>
    </row>
    <row r="33" ht="15.75" thickTop="1" x14ac:dyDescent="0.25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workbookViewId="0">
      <selection activeCell="E4" sqref="E4:L10"/>
    </sheetView>
  </sheetViews>
  <sheetFormatPr defaultRowHeight="15" x14ac:dyDescent="0.25"/>
  <cols>
    <col min="1" max="16384" width="9.140625" style="1"/>
  </cols>
  <sheetData>
    <row r="1" spans="1:12" x14ac:dyDescent="0.25">
      <c r="A1" s="8" t="s">
        <v>78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x14ac:dyDescent="0.25">
      <c r="C2" s="13" t="s">
        <v>81</v>
      </c>
      <c r="D2" s="34"/>
    </row>
    <row r="4" spans="1:12" x14ac:dyDescent="0.25">
      <c r="C4" s="13" t="s">
        <v>69</v>
      </c>
      <c r="D4" s="34"/>
      <c r="E4" s="61" t="s">
        <v>77</v>
      </c>
      <c r="F4" s="62"/>
      <c r="G4" s="62"/>
      <c r="H4" s="62"/>
      <c r="I4" s="62"/>
      <c r="J4" s="62"/>
      <c r="K4" s="62"/>
      <c r="L4" s="63"/>
    </row>
    <row r="5" spans="1:12" x14ac:dyDescent="0.25">
      <c r="C5" s="13" t="s">
        <v>79</v>
      </c>
      <c r="D5" s="34"/>
      <c r="E5" s="61" t="s">
        <v>77</v>
      </c>
      <c r="F5" s="62"/>
      <c r="G5" s="62"/>
      <c r="H5" s="62"/>
      <c r="I5" s="62"/>
      <c r="J5" s="62"/>
      <c r="K5" s="62"/>
      <c r="L5" s="63"/>
    </row>
    <row r="6" spans="1:12" x14ac:dyDescent="0.25">
      <c r="C6" s="13" t="s">
        <v>70</v>
      </c>
      <c r="D6" s="34"/>
      <c r="E6" s="61" t="s">
        <v>77</v>
      </c>
      <c r="F6" s="62"/>
      <c r="G6" s="62"/>
      <c r="H6" s="62"/>
      <c r="I6" s="62"/>
      <c r="J6" s="62"/>
      <c r="K6" s="62"/>
      <c r="L6" s="63"/>
    </row>
    <row r="7" spans="1:12" x14ac:dyDescent="0.25">
      <c r="C7" s="13" t="s">
        <v>72</v>
      </c>
      <c r="D7" s="34"/>
      <c r="E7" s="61" t="s">
        <v>77</v>
      </c>
      <c r="F7" s="62"/>
      <c r="G7" s="62"/>
      <c r="H7" s="62"/>
      <c r="I7" s="62"/>
      <c r="J7" s="62"/>
      <c r="K7" s="62"/>
      <c r="L7" s="63"/>
    </row>
    <row r="8" spans="1:12" x14ac:dyDescent="0.25">
      <c r="C8" s="13" t="s">
        <v>12</v>
      </c>
      <c r="D8" s="34"/>
      <c r="E8" s="61" t="s">
        <v>77</v>
      </c>
      <c r="F8" s="62"/>
      <c r="G8" s="62"/>
      <c r="H8" s="62"/>
      <c r="I8" s="62"/>
      <c r="J8" s="62"/>
      <c r="K8" s="62"/>
      <c r="L8" s="63"/>
    </row>
    <row r="9" spans="1:12" x14ac:dyDescent="0.25">
      <c r="C9" s="13" t="s">
        <v>12</v>
      </c>
      <c r="D9" s="34"/>
      <c r="E9" s="61" t="s">
        <v>77</v>
      </c>
      <c r="F9" s="62"/>
      <c r="G9" s="62"/>
      <c r="H9" s="62"/>
      <c r="I9" s="62"/>
      <c r="J9" s="62"/>
      <c r="K9" s="62"/>
      <c r="L9" s="63"/>
    </row>
    <row r="10" spans="1:12" x14ac:dyDescent="0.25">
      <c r="C10" s="13" t="s">
        <v>12</v>
      </c>
      <c r="D10" s="37"/>
      <c r="E10" s="61" t="s">
        <v>77</v>
      </c>
      <c r="F10" s="62"/>
      <c r="G10" s="62"/>
      <c r="H10" s="62"/>
      <c r="I10" s="62"/>
      <c r="J10" s="62"/>
      <c r="K10" s="62"/>
      <c r="L10" s="63"/>
    </row>
    <row r="11" spans="1:12" x14ac:dyDescent="0.25">
      <c r="C11" s="13"/>
    </row>
    <row r="12" spans="1:12" ht="15.75" thickBot="1" x14ac:dyDescent="0.3">
      <c r="C12" s="13" t="s">
        <v>80</v>
      </c>
      <c r="E12" s="21">
        <f>SUM(D4:D10)</f>
        <v>0</v>
      </c>
    </row>
    <row r="13" spans="1:12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General Information</vt:lpstr>
      <vt:lpstr>Investments</vt:lpstr>
      <vt:lpstr>Investment Assumptions</vt:lpstr>
      <vt:lpstr>Income Statement</vt:lpstr>
      <vt:lpstr>Income Statement Assumptions</vt:lpstr>
      <vt:lpstr>Operating Assumptions</vt:lpstr>
      <vt:lpstr>Cash Flow</vt:lpstr>
      <vt:lpstr>Recapture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 Siegel</dc:creator>
  <cp:lastModifiedBy>Carnahan, Davida</cp:lastModifiedBy>
  <dcterms:created xsi:type="dcterms:W3CDTF">2015-03-09T21:10:45Z</dcterms:created>
  <dcterms:modified xsi:type="dcterms:W3CDTF">2019-10-22T15:29:30Z</dcterms:modified>
</cp:coreProperties>
</file>