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young\Documents\"/>
    </mc:Choice>
  </mc:AlternateContent>
  <xr:revisionPtr revIDLastSave="0" documentId="8_{B5858F0C-4E31-4C8B-807B-C2F422239DDE}" xr6:coauthVersionLast="47" xr6:coauthVersionMax="47" xr10:uidLastSave="{00000000-0000-0000-0000-000000000000}"/>
  <bookViews>
    <workbookView xWindow="-120" yWindow="-120" windowWidth="29040" windowHeight="17520" tabRatio="893" xr2:uid="{00000000-000D-0000-FFFF-FFFF00000000}"/>
  </bookViews>
  <sheets>
    <sheet name="Combined" sheetId="1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5" l="1"/>
  <c r="F24" i="15"/>
  <c r="E24" i="15"/>
  <c r="D24" i="15"/>
  <c r="C24" i="15"/>
</calcChain>
</file>

<file path=xl/sharedStrings.xml><?xml version="1.0" encoding="utf-8"?>
<sst xmlns="http://schemas.openxmlformats.org/spreadsheetml/2006/main" count="33" uniqueCount="21">
  <si>
    <t>Table 15 Oil and Gas Lease Sales, Fiscal Year 2025</t>
  </si>
  <si>
    <t>BLM State Office</t>
  </si>
  <si>
    <t>Date</t>
  </si>
  <si>
    <t xml:space="preserve">Total Receipts </t>
  </si>
  <si>
    <t xml:space="preserve">Parcels Offered Day of Sale </t>
  </si>
  <si>
    <t xml:space="preserve">Acreage Offered Day of Sale </t>
  </si>
  <si>
    <t xml:space="preserve">Parcels Receiving Bids </t>
  </si>
  <si>
    <t xml:space="preserve">Acreage Receiving Bids </t>
  </si>
  <si>
    <t>Utah</t>
  </si>
  <si>
    <t>Eastern States</t>
  </si>
  <si>
    <t>Wyoming</t>
  </si>
  <si>
    <t>Montana/Dakotas</t>
  </si>
  <si>
    <t>Colorado</t>
  </si>
  <si>
    <t>New Mexico</t>
  </si>
  <si>
    <t>Nevada</t>
  </si>
  <si>
    <t>Alaska</t>
  </si>
  <si>
    <t>FY 2025</t>
  </si>
  <si>
    <r>
      <rPr>
        <b/>
        <sz val="10"/>
        <rFont val="Arial"/>
        <family val="2"/>
      </rPr>
      <t>Total Receipts:</t>
    </r>
    <r>
      <rPr>
        <sz val="10"/>
        <rFont val="Arial"/>
        <family val="2"/>
      </rPr>
      <t xml:space="preserve"> The total dollars generated from the Competitive Oil and Gas Lease Sale.  This includes bonus bids, first-year rentals, and administrative fees.</t>
    </r>
  </si>
  <si>
    <r>
      <rPr>
        <b/>
        <sz val="10"/>
        <rFont val="Arial"/>
        <family val="2"/>
      </rPr>
      <t xml:space="preserve">Parcels (and acreage) offered day of sale: </t>
    </r>
    <r>
      <rPr>
        <sz val="10"/>
        <rFont val="Arial"/>
        <family val="2"/>
      </rPr>
      <t xml:space="preserve"> The number of parcels (and acreage) that were offered for lease at the competitive auction.</t>
    </r>
  </si>
  <si>
    <r>
      <rPr>
        <b/>
        <sz val="10"/>
        <rFont val="Arial"/>
        <family val="2"/>
      </rPr>
      <t>Parcels (and acreage) receiving bids:</t>
    </r>
    <r>
      <rPr>
        <sz val="10"/>
        <rFont val="Arial"/>
        <family val="2"/>
      </rPr>
      <t xml:space="preserve">  The number of parcels (and acreage) that received bids and sold at the auction.</t>
    </r>
  </si>
  <si>
    <r>
      <rPr>
        <sz val="10"/>
        <color rgb="FF000000"/>
        <rFont val="Arial"/>
      </rPr>
      <t xml:space="preserve">BLM State Offices held </t>
    </r>
    <r>
      <rPr>
        <sz val="10"/>
        <rFont val="Arial"/>
        <family val="2"/>
      </rPr>
      <t>20</t>
    </r>
    <r>
      <rPr>
        <sz val="10"/>
        <color rgb="FFFF0000"/>
        <rFont val="Arial"/>
      </rPr>
      <t xml:space="preserve"> </t>
    </r>
    <r>
      <rPr>
        <sz val="10"/>
        <color rgb="FF000000"/>
        <rFont val="Arial"/>
      </rPr>
      <t>competitive oil and gas lease sales from October 1, 2024 through September 30, 2025.  
For additional information, please contact the individual state offices.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</si>
</sst>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</font>
    <font>
      <sz val="10"/>
      <color rgb="FF000000"/>
      <name val="Arial"/>
    </font>
    <font>
      <sz val="10"/>
      <color rgb="FFFF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9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/>
    <xf numFmtId="3" fontId="2" fillId="0" borderId="0" xfId="0" applyNumberFormat="1" applyFont="1"/>
    <xf numFmtId="0" fontId="5" fillId="0" borderId="0" xfId="4" applyFont="1"/>
    <xf numFmtId="14" fontId="5" fillId="0" borderId="0" xfId="4" applyNumberFormat="1" applyFont="1" applyAlignment="1">
      <alignment horizontal="right" vertical="center"/>
    </xf>
    <xf numFmtId="3" fontId="5" fillId="0" borderId="0" xfId="4" applyNumberFormat="1" applyFont="1"/>
    <xf numFmtId="8" fontId="5" fillId="0" borderId="0" xfId="4" applyNumberFormat="1" applyFont="1" applyAlignment="1">
      <alignment horizontal="right"/>
    </xf>
    <xf numFmtId="8" fontId="2" fillId="0" borderId="0" xfId="0" applyNumberFormat="1" applyFont="1" applyAlignment="1">
      <alignment horizontal="right"/>
    </xf>
    <xf numFmtId="0" fontId="5" fillId="0" borderId="1" xfId="4" applyFont="1" applyBorder="1"/>
    <xf numFmtId="14" fontId="6" fillId="0" borderId="1" xfId="4" applyNumberFormat="1" applyFont="1" applyBorder="1" applyAlignment="1">
      <alignment horizontal="right"/>
    </xf>
    <xf numFmtId="1" fontId="2" fillId="0" borderId="1" xfId="4" applyNumberFormat="1" applyBorder="1"/>
    <xf numFmtId="4" fontId="2" fillId="0" borderId="1" xfId="4" applyNumberFormat="1" applyBorder="1"/>
    <xf numFmtId="0" fontId="6" fillId="0" borderId="1" xfId="0" applyFont="1" applyBorder="1"/>
    <xf numFmtId="5" fontId="2" fillId="0" borderId="1" xfId="4" applyNumberFormat="1" applyBorder="1" applyAlignment="1">
      <alignment horizontal="right"/>
    </xf>
    <xf numFmtId="5" fontId="2" fillId="0" borderId="1" xfId="0" applyNumberFormat="1" applyFont="1" applyBorder="1" applyAlignment="1">
      <alignment horizontal="right"/>
    </xf>
    <xf numFmtId="3" fontId="2" fillId="0" borderId="1" xfId="4" applyNumberFormat="1" applyBorder="1"/>
    <xf numFmtId="0" fontId="2" fillId="0" borderId="1" xfId="0" applyFont="1" applyBorder="1"/>
    <xf numFmtId="4" fontId="2" fillId="0" borderId="1" xfId="0" applyNumberFormat="1" applyFont="1" applyBorder="1"/>
    <xf numFmtId="0" fontId="2" fillId="0" borderId="1" xfId="4" applyBorder="1"/>
    <xf numFmtId="6" fontId="2" fillId="0" borderId="1" xfId="0" applyNumberFormat="1" applyFont="1" applyBorder="1"/>
    <xf numFmtId="43" fontId="2" fillId="0" borderId="1" xfId="0" applyNumberFormat="1" applyFont="1" applyBorder="1"/>
    <xf numFmtId="43" fontId="2" fillId="0" borderId="1" xfId="8" applyFont="1" applyBorder="1"/>
    <xf numFmtId="6" fontId="2" fillId="0" borderId="1" xfId="0" applyNumberFormat="1" applyFont="1" applyBorder="1" applyAlignment="1">
      <alignment horizontal="right"/>
    </xf>
    <xf numFmtId="1" fontId="6" fillId="0" borderId="1" xfId="4" applyNumberFormat="1" applyFont="1" applyBorder="1"/>
    <xf numFmtId="4" fontId="6" fillId="0" borderId="1" xfId="4" applyNumberFormat="1" applyFont="1" applyBorder="1"/>
    <xf numFmtId="164" fontId="2" fillId="0" borderId="1" xfId="7" applyNumberFormat="1" applyFont="1" applyBorder="1"/>
    <xf numFmtId="43" fontId="6" fillId="0" borderId="1" xfId="0" applyNumberFormat="1" applyFont="1" applyBorder="1"/>
    <xf numFmtId="0" fontId="4" fillId="2" borderId="2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8" fontId="4" fillId="2" borderId="3" xfId="0" applyNumberFormat="1" applyFont="1" applyFill="1" applyBorder="1" applyAlignment="1">
      <alignment horizontal="center" vertical="top" wrapText="1"/>
    </xf>
    <xf numFmtId="3" fontId="4" fillId="2" borderId="3" xfId="0" applyNumberFormat="1" applyFont="1" applyFill="1" applyBorder="1" applyAlignment="1">
      <alignment horizontal="center" vertical="top" wrapText="1"/>
    </xf>
    <xf numFmtId="3" fontId="4" fillId="2" borderId="4" xfId="0" applyNumberFormat="1" applyFont="1" applyFill="1" applyBorder="1" applyAlignment="1">
      <alignment horizontal="center" vertical="top" wrapText="1"/>
    </xf>
    <xf numFmtId="0" fontId="5" fillId="0" borderId="5" xfId="4" applyFont="1" applyBorder="1"/>
    <xf numFmtId="14" fontId="6" fillId="0" borderId="5" xfId="4" applyNumberFormat="1" applyFont="1" applyBorder="1" applyAlignment="1">
      <alignment horizontal="right"/>
    </xf>
    <xf numFmtId="5" fontId="6" fillId="0" borderId="5" xfId="0" applyNumberFormat="1" applyFont="1" applyBorder="1" applyAlignment="1">
      <alignment horizontal="right"/>
    </xf>
    <xf numFmtId="1" fontId="2" fillId="0" borderId="5" xfId="4" applyNumberFormat="1" applyBorder="1"/>
    <xf numFmtId="4" fontId="2" fillId="0" borderId="5" xfId="4" applyNumberFormat="1" applyBorder="1"/>
    <xf numFmtId="0" fontId="6" fillId="0" borderId="5" xfId="0" applyFont="1" applyBorder="1"/>
    <xf numFmtId="3" fontId="6" fillId="0" borderId="5" xfId="0" applyNumberFormat="1" applyFont="1" applyBorder="1"/>
    <xf numFmtId="6" fontId="4" fillId="0" borderId="3" xfId="4" applyNumberFormat="1" applyFont="1" applyBorder="1" applyAlignment="1">
      <alignment horizontal="right"/>
    </xf>
    <xf numFmtId="37" fontId="4" fillId="0" borderId="3" xfId="4" applyNumberFormat="1" applyFont="1" applyBorder="1" applyAlignment="1">
      <alignment horizontal="right"/>
    </xf>
    <xf numFmtId="3" fontId="4" fillId="0" borderId="3" xfId="4" applyNumberFormat="1" applyFont="1" applyBorder="1" applyAlignment="1">
      <alignment horizontal="right"/>
    </xf>
    <xf numFmtId="3" fontId="4" fillId="0" borderId="4" xfId="4" applyNumberFormat="1" applyFont="1" applyBorder="1" applyAlignment="1">
      <alignment horizontal="right"/>
    </xf>
    <xf numFmtId="0" fontId="5" fillId="0" borderId="7" xfId="4" applyFont="1" applyBorder="1"/>
    <xf numFmtId="14" fontId="6" fillId="0" borderId="7" xfId="4" applyNumberFormat="1" applyFont="1" applyBorder="1" applyAlignment="1">
      <alignment horizontal="right"/>
    </xf>
    <xf numFmtId="6" fontId="2" fillId="0" borderId="7" xfId="0" applyNumberFormat="1" applyFont="1" applyBorder="1" applyAlignment="1">
      <alignment horizontal="right"/>
    </xf>
    <xf numFmtId="1" fontId="2" fillId="0" borderId="7" xfId="4" applyNumberFormat="1" applyBorder="1"/>
    <xf numFmtId="4" fontId="2" fillId="0" borderId="7" xfId="4" applyNumberFormat="1" applyBorder="1"/>
    <xf numFmtId="3" fontId="6" fillId="0" borderId="1" xfId="4" applyNumberFormat="1" applyFont="1" applyBorder="1"/>
    <xf numFmtId="3" fontId="7" fillId="0" borderId="1" xfId="0" applyNumberFormat="1" applyFont="1" applyBorder="1"/>
    <xf numFmtId="0" fontId="4" fillId="0" borderId="6" xfId="4" applyFont="1" applyBorder="1" applyAlignment="1">
      <alignment horizontal="center"/>
    </xf>
    <xf numFmtId="0" fontId="2" fillId="0" borderId="0" xfId="4"/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/>
  </cellXfs>
  <cellStyles count="9">
    <cellStyle name="Comma" xfId="8" builtinId="3"/>
    <cellStyle name="Comma 2" xfId="6" xr:uid="{00000000-0005-0000-0000-000000000000}"/>
    <cellStyle name="Comma 3" xfId="3" xr:uid="{00000000-0005-0000-0000-000001000000}"/>
    <cellStyle name="Currency" xfId="7" builtinId="4"/>
    <cellStyle name="Currency 2" xfId="5" xr:uid="{00000000-0005-0000-0000-000002000000}"/>
    <cellStyle name="Currency 3" xfId="2" xr:uid="{00000000-0005-0000-0000-000003000000}"/>
    <cellStyle name="Normal" xfId="0" builtinId="0"/>
    <cellStyle name="Normal 2" xfId="4" xr:uid="{00000000-0005-0000-0000-000005000000}"/>
    <cellStyle name="Normal 3" xfId="1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zoomScaleNormal="100" workbookViewId="0">
      <selection activeCell="I11" sqref="I11"/>
    </sheetView>
  </sheetViews>
  <sheetFormatPr defaultColWidth="9.140625" defaultRowHeight="12.75" x14ac:dyDescent="0.2"/>
  <cols>
    <col min="1" max="1" width="17.5703125" style="2" customWidth="1"/>
    <col min="2" max="2" width="18.5703125" style="2" customWidth="1"/>
    <col min="3" max="3" width="21.85546875" style="8" customWidth="1"/>
    <col min="4" max="4" width="18" style="2" customWidth="1"/>
    <col min="5" max="5" width="23.140625" style="3" customWidth="1"/>
    <col min="6" max="6" width="19.7109375" style="2" customWidth="1"/>
    <col min="7" max="7" width="20.140625" style="3" customWidth="1"/>
    <col min="8" max="8" width="18.7109375" style="2" customWidth="1"/>
    <col min="9" max="9" width="14.28515625" style="2" customWidth="1"/>
    <col min="10" max="16384" width="9.140625" style="2"/>
  </cols>
  <sheetData>
    <row r="1" spans="1:7" ht="18" x14ac:dyDescent="0.25">
      <c r="A1" s="55" t="s">
        <v>0</v>
      </c>
      <c r="B1" s="55"/>
      <c r="C1" s="55"/>
      <c r="D1" s="55"/>
      <c r="E1" s="55"/>
      <c r="F1" s="55"/>
      <c r="G1" s="55"/>
    </row>
    <row r="2" spans="1:7" ht="30" customHeight="1" x14ac:dyDescent="0.2">
      <c r="A2" s="54" t="s">
        <v>20</v>
      </c>
      <c r="B2" s="54"/>
      <c r="C2" s="54"/>
      <c r="D2" s="54"/>
      <c r="E2" s="54"/>
      <c r="F2" s="54"/>
      <c r="G2" s="54"/>
    </row>
    <row r="3" spans="1:7" s="1" customFormat="1" ht="39.75" customHeight="1" x14ac:dyDescent="0.2">
      <c r="A3" s="28" t="s">
        <v>1</v>
      </c>
      <c r="B3" s="29" t="s">
        <v>2</v>
      </c>
      <c r="C3" s="30" t="s">
        <v>3</v>
      </c>
      <c r="D3" s="29" t="s">
        <v>4</v>
      </c>
      <c r="E3" s="31" t="s">
        <v>5</v>
      </c>
      <c r="F3" s="29" t="s">
        <v>6</v>
      </c>
      <c r="G3" s="32" t="s">
        <v>7</v>
      </c>
    </row>
    <row r="4" spans="1:7" s="1" customFormat="1" ht="15" x14ac:dyDescent="0.2">
      <c r="A4" s="33" t="s">
        <v>8</v>
      </c>
      <c r="B4" s="34">
        <v>45924</v>
      </c>
      <c r="C4" s="35">
        <v>8252794</v>
      </c>
      <c r="D4" s="36">
        <v>16</v>
      </c>
      <c r="E4" s="37">
        <v>17108.96</v>
      </c>
      <c r="F4" s="38">
        <v>15</v>
      </c>
      <c r="G4" s="39">
        <v>17108.96</v>
      </c>
    </row>
    <row r="5" spans="1:7" s="1" customFormat="1" ht="15" x14ac:dyDescent="0.2">
      <c r="A5" s="9" t="s">
        <v>9</v>
      </c>
      <c r="B5" s="10">
        <v>45923</v>
      </c>
      <c r="C5" s="14">
        <v>14660759</v>
      </c>
      <c r="D5" s="11">
        <v>5</v>
      </c>
      <c r="E5" s="12">
        <v>2089.69</v>
      </c>
      <c r="F5" s="11">
        <v>5</v>
      </c>
      <c r="G5" s="12">
        <v>2089.69</v>
      </c>
    </row>
    <row r="6" spans="1:7" s="1" customFormat="1" ht="15" x14ac:dyDescent="0.2">
      <c r="A6" s="9" t="s">
        <v>10</v>
      </c>
      <c r="B6" s="10">
        <v>45916</v>
      </c>
      <c r="C6" s="14">
        <v>8450944</v>
      </c>
      <c r="D6" s="11">
        <v>32</v>
      </c>
      <c r="E6" s="12">
        <v>39225.019999999997</v>
      </c>
      <c r="F6" s="11">
        <v>32</v>
      </c>
      <c r="G6" s="12">
        <v>39225.019999999997</v>
      </c>
    </row>
    <row r="7" spans="1:7" s="1" customFormat="1" ht="15" x14ac:dyDescent="0.2">
      <c r="A7" s="9" t="s">
        <v>11</v>
      </c>
      <c r="B7" s="10">
        <v>45910</v>
      </c>
      <c r="C7" s="14">
        <v>38143252</v>
      </c>
      <c r="D7" s="11">
        <v>26</v>
      </c>
      <c r="E7" s="12">
        <v>8354.91</v>
      </c>
      <c r="F7" s="11">
        <v>23</v>
      </c>
      <c r="G7" s="12">
        <v>7604.47</v>
      </c>
    </row>
    <row r="8" spans="1:7" s="1" customFormat="1" ht="15" x14ac:dyDescent="0.2">
      <c r="A8" s="9" t="s">
        <v>12</v>
      </c>
      <c r="B8" s="10">
        <v>45909</v>
      </c>
      <c r="C8" s="15">
        <v>6730718</v>
      </c>
      <c r="D8" s="11">
        <v>14</v>
      </c>
      <c r="E8" s="12">
        <v>7895.03</v>
      </c>
      <c r="F8" s="11">
        <v>14</v>
      </c>
      <c r="G8" s="12">
        <v>7895.03</v>
      </c>
    </row>
    <row r="9" spans="1:7" s="1" customFormat="1" ht="15" x14ac:dyDescent="0.2">
      <c r="A9" s="9" t="s">
        <v>13</v>
      </c>
      <c r="B9" s="10">
        <v>45862</v>
      </c>
      <c r="C9" s="14">
        <v>58260939</v>
      </c>
      <c r="D9" s="11">
        <v>16</v>
      </c>
      <c r="E9" s="12">
        <v>7501.76</v>
      </c>
      <c r="F9" s="11">
        <v>16</v>
      </c>
      <c r="G9" s="12">
        <v>7501.76</v>
      </c>
    </row>
    <row r="10" spans="1:7" s="1" customFormat="1" ht="15" x14ac:dyDescent="0.2">
      <c r="A10" s="9" t="s">
        <v>14</v>
      </c>
      <c r="B10" s="10">
        <v>45832</v>
      </c>
      <c r="C10" s="14">
        <v>0</v>
      </c>
      <c r="D10" s="11">
        <v>5</v>
      </c>
      <c r="E10" s="16">
        <v>6800</v>
      </c>
      <c r="F10" s="11">
        <v>0</v>
      </c>
      <c r="G10" s="16">
        <v>0</v>
      </c>
    </row>
    <row r="11" spans="1:7" s="1" customFormat="1" ht="15" x14ac:dyDescent="0.2">
      <c r="A11" s="9" t="s">
        <v>10</v>
      </c>
      <c r="B11" s="10">
        <v>45819</v>
      </c>
      <c r="C11" s="14">
        <v>1426421</v>
      </c>
      <c r="D11" s="17">
        <v>66</v>
      </c>
      <c r="E11" s="18">
        <v>70415.34</v>
      </c>
      <c r="F11" s="19">
        <v>22</v>
      </c>
      <c r="G11" s="12">
        <v>29891.58</v>
      </c>
    </row>
    <row r="12" spans="1:7" ht="13.9" customHeight="1" x14ac:dyDescent="0.2">
      <c r="A12" s="9" t="s">
        <v>10</v>
      </c>
      <c r="B12" s="10">
        <v>45818</v>
      </c>
      <c r="C12" s="14">
        <v>7741266</v>
      </c>
      <c r="D12" s="17">
        <v>29</v>
      </c>
      <c r="E12" s="18">
        <v>22964.880000000001</v>
      </c>
      <c r="F12" s="17">
        <v>29</v>
      </c>
      <c r="G12" s="18">
        <v>22964.880000000001</v>
      </c>
    </row>
    <row r="13" spans="1:7" ht="13.9" customHeight="1" x14ac:dyDescent="0.2">
      <c r="A13" s="9" t="s">
        <v>8</v>
      </c>
      <c r="B13" s="10">
        <v>45811</v>
      </c>
      <c r="C13" s="20">
        <v>317158</v>
      </c>
      <c r="D13" s="17">
        <v>13</v>
      </c>
      <c r="E13" s="21">
        <v>20877.7</v>
      </c>
      <c r="F13" s="17">
        <v>2</v>
      </c>
      <c r="G13" s="17">
        <v>833.28</v>
      </c>
    </row>
    <row r="14" spans="1:7" ht="13.9" customHeight="1" x14ac:dyDescent="0.2">
      <c r="A14" s="9" t="s">
        <v>13</v>
      </c>
      <c r="B14" s="10">
        <v>45799</v>
      </c>
      <c r="C14" s="14">
        <v>575982</v>
      </c>
      <c r="D14" s="17">
        <v>3</v>
      </c>
      <c r="E14" s="22">
        <v>1261.44</v>
      </c>
      <c r="F14" s="17">
        <v>3</v>
      </c>
      <c r="G14" s="22">
        <v>1261.44</v>
      </c>
    </row>
    <row r="15" spans="1:7" ht="13.9" customHeight="1" x14ac:dyDescent="0.2">
      <c r="A15" s="9" t="s">
        <v>11</v>
      </c>
      <c r="B15" s="10">
        <v>45776</v>
      </c>
      <c r="C15" s="14">
        <v>3413797</v>
      </c>
      <c r="D15" s="11">
        <v>11</v>
      </c>
      <c r="E15" s="12">
        <v>4266.0600000000004</v>
      </c>
      <c r="F15" s="11">
        <v>11</v>
      </c>
      <c r="G15" s="12">
        <v>4266.0600000000004</v>
      </c>
    </row>
    <row r="16" spans="1:7" ht="13.9" customHeight="1" x14ac:dyDescent="0.2">
      <c r="A16" s="9" t="s">
        <v>14</v>
      </c>
      <c r="B16" s="10">
        <v>45734</v>
      </c>
      <c r="C16" s="14">
        <v>295309</v>
      </c>
      <c r="D16" s="11">
        <v>12</v>
      </c>
      <c r="E16" s="12">
        <v>23202.36</v>
      </c>
      <c r="F16" s="19">
        <v>10</v>
      </c>
      <c r="G16" s="12">
        <v>19954.439999999999</v>
      </c>
    </row>
    <row r="17" spans="1:7" ht="13.9" customHeight="1" x14ac:dyDescent="0.2">
      <c r="A17" s="9" t="s">
        <v>10</v>
      </c>
      <c r="B17" s="10">
        <v>45720</v>
      </c>
      <c r="C17" s="14">
        <v>6725713</v>
      </c>
      <c r="D17" s="17">
        <v>4</v>
      </c>
      <c r="E17" s="18">
        <v>2443.11</v>
      </c>
      <c r="F17" s="17">
        <v>4</v>
      </c>
      <c r="G17" s="18">
        <v>2443.11</v>
      </c>
    </row>
    <row r="18" spans="1:7" ht="13.9" customHeight="1" x14ac:dyDescent="0.2">
      <c r="A18" s="9" t="s">
        <v>13</v>
      </c>
      <c r="B18" s="10">
        <v>45708</v>
      </c>
      <c r="C18" s="14">
        <v>20671801</v>
      </c>
      <c r="D18" s="17">
        <v>7</v>
      </c>
      <c r="E18" s="18">
        <v>1317.29</v>
      </c>
      <c r="F18" s="17">
        <v>7</v>
      </c>
      <c r="G18" s="18">
        <v>1317.29</v>
      </c>
    </row>
    <row r="19" spans="1:7" ht="13.9" customHeight="1" x14ac:dyDescent="0.2">
      <c r="A19" s="9" t="s">
        <v>11</v>
      </c>
      <c r="B19" s="10">
        <v>45679</v>
      </c>
      <c r="C19" s="23">
        <v>11359073</v>
      </c>
      <c r="D19" s="24">
        <v>13</v>
      </c>
      <c r="E19" s="25">
        <v>1324.13</v>
      </c>
      <c r="F19" s="24">
        <v>13</v>
      </c>
      <c r="G19" s="25">
        <v>1324.13</v>
      </c>
    </row>
    <row r="20" spans="1:7" ht="13.9" customHeight="1" x14ac:dyDescent="0.2">
      <c r="A20" s="9" t="s">
        <v>15</v>
      </c>
      <c r="B20" s="10">
        <v>45667</v>
      </c>
      <c r="C20" s="23">
        <v>0</v>
      </c>
      <c r="D20" s="13">
        <v>12</v>
      </c>
      <c r="E20" s="50">
        <v>400221</v>
      </c>
      <c r="F20" s="24">
        <v>0</v>
      </c>
      <c r="G20" s="49">
        <v>0</v>
      </c>
    </row>
    <row r="21" spans="1:7" ht="13.9" customHeight="1" x14ac:dyDescent="0.2">
      <c r="A21" s="9" t="s">
        <v>10</v>
      </c>
      <c r="B21" s="10">
        <v>45636</v>
      </c>
      <c r="C21" s="26">
        <v>11127041</v>
      </c>
      <c r="D21" s="19">
        <v>51</v>
      </c>
      <c r="E21" s="12">
        <v>60427.02</v>
      </c>
      <c r="F21" s="19">
        <v>26</v>
      </c>
      <c r="G21" s="12">
        <v>31339.56</v>
      </c>
    </row>
    <row r="22" spans="1:7" ht="13.9" customHeight="1" x14ac:dyDescent="0.2">
      <c r="A22" s="9" t="s">
        <v>13</v>
      </c>
      <c r="B22" s="10">
        <v>45617</v>
      </c>
      <c r="C22" s="26">
        <v>0</v>
      </c>
      <c r="D22" s="13">
        <v>4</v>
      </c>
      <c r="E22" s="27">
        <v>1324.12</v>
      </c>
      <c r="F22" s="19">
        <v>0</v>
      </c>
      <c r="G22" s="16">
        <v>0</v>
      </c>
    </row>
    <row r="23" spans="1:7" ht="13.9" customHeight="1" x14ac:dyDescent="0.2">
      <c r="A23" s="44" t="s">
        <v>11</v>
      </c>
      <c r="B23" s="45">
        <v>45587</v>
      </c>
      <c r="C23" s="46">
        <v>16796572</v>
      </c>
      <c r="D23" s="47">
        <v>20</v>
      </c>
      <c r="E23" s="48">
        <v>3173.317</v>
      </c>
      <c r="F23" s="47">
        <v>20</v>
      </c>
      <c r="G23" s="48">
        <v>3173.317</v>
      </c>
    </row>
    <row r="24" spans="1:7" ht="15.75" x14ac:dyDescent="0.25">
      <c r="B24" s="51" t="s">
        <v>16</v>
      </c>
      <c r="C24" s="40">
        <f>SUM(C4:C23)</f>
        <v>214949539</v>
      </c>
      <c r="D24" s="41">
        <f>SUM(D4:D23)</f>
        <v>359</v>
      </c>
      <c r="E24" s="42">
        <f>SUM(E4:E23)</f>
        <v>702193.1370000001</v>
      </c>
      <c r="F24" s="41">
        <f>SUM(F4:F23)</f>
        <v>252</v>
      </c>
      <c r="G24" s="43">
        <f>SUM(G4:G23)</f>
        <v>200194.01699999999</v>
      </c>
    </row>
    <row r="25" spans="1:7" ht="15" x14ac:dyDescent="0.2">
      <c r="A25" s="4"/>
      <c r="B25" s="5"/>
      <c r="C25" s="7"/>
      <c r="D25" s="4"/>
      <c r="E25" s="6"/>
      <c r="F25" s="4"/>
      <c r="G25" s="6"/>
    </row>
    <row r="26" spans="1:7" x14ac:dyDescent="0.2">
      <c r="A26" s="56" t="s">
        <v>17</v>
      </c>
      <c r="B26" s="53"/>
      <c r="C26" s="53"/>
      <c r="D26" s="53"/>
      <c r="E26" s="53"/>
      <c r="F26" s="53"/>
      <c r="G26" s="53"/>
    </row>
    <row r="27" spans="1:7" x14ac:dyDescent="0.2">
      <c r="A27" s="52" t="s">
        <v>18</v>
      </c>
      <c r="B27" s="53"/>
      <c r="C27" s="53"/>
      <c r="D27" s="53"/>
      <c r="E27" s="53"/>
      <c r="F27" s="53"/>
      <c r="G27" s="53"/>
    </row>
    <row r="28" spans="1:7" x14ac:dyDescent="0.2">
      <c r="A28" s="52" t="s">
        <v>19</v>
      </c>
      <c r="B28" s="53"/>
      <c r="C28" s="53"/>
      <c r="D28" s="53"/>
      <c r="E28" s="53"/>
      <c r="F28" s="53"/>
      <c r="G28" s="53"/>
    </row>
    <row r="29" spans="1:7" x14ac:dyDescent="0.2">
      <c r="A29" s="52"/>
      <c r="B29" s="53"/>
      <c r="C29" s="53"/>
      <c r="D29" s="53"/>
      <c r="E29" s="53"/>
      <c r="F29" s="53"/>
      <c r="G29" s="53"/>
    </row>
  </sheetData>
  <sheetProtection formatCells="0" formatColumns="0" formatRows="0" insertColumns="0" insertRows="0" insertHyperlinks="0" deleteColumns="0" deleteRows="0" sort="0" autoFilter="0" pivotTables="0"/>
  <mergeCells count="6">
    <mergeCell ref="A29:G29"/>
    <mergeCell ref="A2:G2"/>
    <mergeCell ref="A1:G1"/>
    <mergeCell ref="A26:G26"/>
    <mergeCell ref="A27:G27"/>
    <mergeCell ref="A28:G28"/>
  </mergeCells>
  <printOptions horizontalCentered="1" verticalCentered="1"/>
  <pageMargins left="0.25" right="0.25" top="0.75" bottom="0.75" header="0.3" footer="0.3"/>
  <pageSetup scale="53" orientation="landscape" r:id="rId1"/>
  <headerFooter alignWithMargins="0">
    <oddHeader xml:space="preserve">&amp;C&amp;"Arial,Bold"&amp;14
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DADA89AD401743B67ADF45E1F9E6AD" ma:contentTypeVersion="17" ma:contentTypeDescription="Create a new document." ma:contentTypeScope="" ma:versionID="af4df018d1b827e39771b80ebe915e63">
  <xsd:schema xmlns:xsd="http://www.w3.org/2001/XMLSchema" xmlns:xs="http://www.w3.org/2001/XMLSchema" xmlns:p="http://schemas.microsoft.com/office/2006/metadata/properties" xmlns:ns1="http://schemas.microsoft.com/sharepoint/v3" xmlns:ns2="b73bb5ba-25c8-42f0-b640-809eb545ba55" xmlns:ns3="31062a0d-ede8-4112-b4bb-00a9c1bc8e16" targetNamespace="http://schemas.microsoft.com/office/2006/metadata/properties" ma:root="true" ma:fieldsID="704c8d51813a10d06fd5172d95904953" ns1:_="" ns2:_="" ns3:_="">
    <xsd:import namespace="http://schemas.microsoft.com/sharepoint/v3"/>
    <xsd:import namespace="b73bb5ba-25c8-42f0-b640-809eb545ba55"/>
    <xsd:import namespace="31062a0d-ede8-4112-b4bb-00a9c1bc8e16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3bb5ba-25c8-42f0-b640-809eb545ba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c5df3ad-b4e5-45d1-88c9-23db5f1fe6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62a0d-ede8-4112-b4bb-00a9c1bc8e1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ced89b8-ece0-440e-b097-7ab4639542bc}" ma:internalName="TaxCatchAll" ma:showField="CatchAllData" ma:web="776703c0-f160-4e19-a163-f7e5c99cd3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b73bb5ba-25c8-42f0-b640-809eb545ba55">
      <Terms xmlns="http://schemas.microsoft.com/office/infopath/2007/PartnerControls"/>
    </lcf76f155ced4ddcb4097134ff3c332f>
    <TaxCatchAll xmlns="31062a0d-ede8-4112-b4bb-00a9c1bc8e1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9C6551-ACA1-4E7C-9689-8A1ECDDDF2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73bb5ba-25c8-42f0-b640-809eb545ba55"/>
    <ds:schemaRef ds:uri="31062a0d-ede8-4112-b4bb-00a9c1bc8e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5D6E96-98AC-4E14-9D89-A594C9A1D0B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b73bb5ba-25c8-42f0-b640-809eb545ba55"/>
    <ds:schemaRef ds:uri="31062a0d-ede8-4112-b4bb-00a9c1bc8e16"/>
  </ds:schemaRefs>
</ds:datastoreItem>
</file>

<file path=customXml/itemProps3.xml><?xml version="1.0" encoding="utf-8"?>
<ds:datastoreItem xmlns:ds="http://schemas.openxmlformats.org/officeDocument/2006/customXml" ds:itemID="{E7B82B57-C2BA-4AB1-B6EA-CF2F24570B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</vt:lpstr>
    </vt:vector>
  </TitlesOfParts>
  <Manager/>
  <Company>Bureau of Land Management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gshoop</dc:creator>
  <cp:keywords/>
  <dc:description/>
  <cp:lastModifiedBy>Young, Mark C</cp:lastModifiedBy>
  <cp:revision/>
  <dcterms:created xsi:type="dcterms:W3CDTF">2007-09-17T13:15:08Z</dcterms:created>
  <dcterms:modified xsi:type="dcterms:W3CDTF">2026-04-17T18:38:30Z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0x01010073DADA89AD401743B67ADF45E1F9E6AD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