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.sharepoint.com/sites/blm-hq/HQ310P/Frequently Requested Information- (Do Not Move)/LEASE DATA/Lease Sales Data 2025/"/>
    </mc:Choice>
  </mc:AlternateContent>
  <xr:revisionPtr revIDLastSave="0" documentId="8_{3867EF34-DA6E-47AA-8FD5-15358E98F197}" xr6:coauthVersionLast="47" xr6:coauthVersionMax="47" xr10:uidLastSave="{00000000-0000-0000-0000-000000000000}"/>
  <bookViews>
    <workbookView xWindow="30180" yWindow="870" windowWidth="24960" windowHeight="1129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Q15" i="1"/>
  <c r="S15" i="1"/>
  <c r="P15" i="1" l="1"/>
  <c r="O15" i="1"/>
  <c r="M15" i="1" l="1"/>
  <c r="I15" i="1" l="1"/>
  <c r="H15" i="1"/>
  <c r="G15" i="1"/>
  <c r="F15" i="1"/>
  <c r="E15" i="1"/>
  <c r="D15" i="1"/>
  <c r="C15" i="1"/>
  <c r="B15" i="1"/>
  <c r="L15" i="1" l="1"/>
  <c r="K15" i="1" l="1"/>
  <c r="N15" i="1" l="1"/>
  <c r="J15" i="1" l="1"/>
</calcChain>
</file>

<file path=xl/sharedStrings.xml><?xml version="1.0" encoding="utf-8"?>
<sst xmlns="http://schemas.openxmlformats.org/spreadsheetml/2006/main" count="37" uniqueCount="37">
  <si>
    <t>Table 13 Expression of Interests - Acres by Calendar Year</t>
  </si>
  <si>
    <t>State Office</t>
  </si>
  <si>
    <t>CY 2006</t>
  </si>
  <si>
    <t>CY 2007</t>
  </si>
  <si>
    <t>CY 2008</t>
  </si>
  <si>
    <t>CY 2009</t>
  </si>
  <si>
    <t>CY 2010</t>
  </si>
  <si>
    <t>CY 2011</t>
  </si>
  <si>
    <t>CY 2012</t>
  </si>
  <si>
    <t>CY 2013</t>
  </si>
  <si>
    <t>CY 2014</t>
  </si>
  <si>
    <t>CY 2015</t>
  </si>
  <si>
    <t>CY 2016</t>
  </si>
  <si>
    <t>CY 2017</t>
  </si>
  <si>
    <t>CY 2018</t>
  </si>
  <si>
    <t>CY 2019</t>
  </si>
  <si>
    <t>CY 2020</t>
  </si>
  <si>
    <t>CY 2021</t>
  </si>
  <si>
    <t>CY 2022</t>
  </si>
  <si>
    <t>CY 2023</t>
  </si>
  <si>
    <t>CY 2024</t>
  </si>
  <si>
    <t>CY 2025</t>
  </si>
  <si>
    <t>Alaska*</t>
  </si>
  <si>
    <t>Arizona</t>
  </si>
  <si>
    <t>California</t>
  </si>
  <si>
    <t>Colorado</t>
  </si>
  <si>
    <t>Eastern States</t>
  </si>
  <si>
    <t>Idaho</t>
  </si>
  <si>
    <t>Montana</t>
  </si>
  <si>
    <t>Nevada</t>
  </si>
  <si>
    <t>New Mexico</t>
  </si>
  <si>
    <t>Oregon</t>
  </si>
  <si>
    <t>Utah</t>
  </si>
  <si>
    <t>Wyoming</t>
  </si>
  <si>
    <t>TOTAL</t>
  </si>
  <si>
    <t>* NPR-A Nominations.</t>
  </si>
  <si>
    <t>Note: Source of data is National Fluids Lease Sale System since CY2019. Prior to CY2019 source of data was reported from State Offices.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</si>
</sst>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3" fontId="5" fillId="0" borderId="4" xfId="0" applyNumberFormat="1" applyFont="1" applyBorder="1"/>
    <xf numFmtId="164" fontId="5" fillId="0" borderId="5" xfId="1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164" fontId="5" fillId="0" borderId="6" xfId="1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0" fillId="0" borderId="0" xfId="1" applyNumberFormat="1" applyFont="1"/>
    <xf numFmtId="0" fontId="4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5" fillId="0" borderId="7" xfId="0" applyNumberFormat="1" applyFont="1" applyBorder="1"/>
    <xf numFmtId="3" fontId="3" fillId="0" borderId="6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/>
    </xf>
    <xf numFmtId="3" fontId="8" fillId="0" borderId="0" xfId="0" applyNumberFormat="1" applyFont="1" applyAlignment="1">
      <alignment wrapText="1"/>
    </xf>
    <xf numFmtId="164" fontId="5" fillId="0" borderId="11" xfId="1" applyNumberFormat="1" applyFont="1" applyFill="1" applyBorder="1"/>
    <xf numFmtId="164" fontId="5" fillId="0" borderId="6" xfId="1" applyNumberFormat="1" applyFont="1" applyFill="1" applyBorder="1"/>
    <xf numFmtId="0" fontId="2" fillId="0" borderId="1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="90" zoomScaleNormal="90" workbookViewId="0">
      <pane xSplit="1" topLeftCell="K1" activePane="topRight" state="frozen"/>
      <selection pane="topRight" activeCell="A18" sqref="A18"/>
    </sheetView>
  </sheetViews>
  <sheetFormatPr defaultRowHeight="15"/>
  <cols>
    <col min="1" max="1" width="18.7109375" style="16" customWidth="1"/>
    <col min="2" max="2" width="14.42578125" customWidth="1"/>
    <col min="3" max="3" width="12.5703125" customWidth="1"/>
    <col min="4" max="4" width="13.42578125" customWidth="1"/>
    <col min="5" max="5" width="12.42578125" customWidth="1"/>
    <col min="6" max="6" width="13.7109375" customWidth="1"/>
    <col min="7" max="7" width="13.85546875" customWidth="1"/>
    <col min="8" max="8" width="13.5703125" customWidth="1"/>
    <col min="9" max="9" width="14.5703125" customWidth="1"/>
    <col min="10" max="10" width="13.42578125" customWidth="1"/>
    <col min="11" max="11" width="14.140625" customWidth="1"/>
    <col min="12" max="12" width="14.5703125" customWidth="1"/>
    <col min="13" max="13" width="15.85546875" customWidth="1"/>
    <col min="14" max="14" width="14.7109375" customWidth="1"/>
    <col min="15" max="15" width="14.5703125" customWidth="1"/>
    <col min="16" max="16" width="12.28515625" bestFit="1" customWidth="1"/>
    <col min="17" max="19" width="12.5703125" bestFit="1" customWidth="1"/>
    <col min="20" max="21" width="12.5703125" customWidth="1"/>
  </cols>
  <sheetData>
    <row r="1" spans="1:21" ht="15.75">
      <c r="A1" s="30"/>
      <c r="C1" s="36"/>
      <c r="D1" s="36"/>
      <c r="E1" s="36"/>
      <c r="F1" s="36"/>
      <c r="G1" s="36"/>
      <c r="H1" s="36"/>
      <c r="I1" s="36"/>
      <c r="J1" s="36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>
      <c r="A2" s="31" t="s">
        <v>1</v>
      </c>
      <c r="B2" s="20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5" t="s">
        <v>11</v>
      </c>
      <c r="L2" s="19" t="s">
        <v>12</v>
      </c>
      <c r="M2" s="15" t="s">
        <v>13</v>
      </c>
      <c r="N2" s="15" t="s">
        <v>14</v>
      </c>
      <c r="O2" s="15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</row>
    <row r="3" spans="1:21" ht="15.75">
      <c r="A3" s="32" t="s">
        <v>22</v>
      </c>
      <c r="B3" s="22">
        <v>0</v>
      </c>
      <c r="C3" s="1">
        <v>0</v>
      </c>
      <c r="D3" s="1">
        <v>0</v>
      </c>
      <c r="E3" s="1">
        <v>0</v>
      </c>
      <c r="F3" s="1">
        <v>0</v>
      </c>
      <c r="G3" s="2">
        <v>89248</v>
      </c>
      <c r="H3" s="29">
        <v>3247766</v>
      </c>
      <c r="I3" s="29">
        <v>4151768</v>
      </c>
      <c r="J3" s="29">
        <v>3448800</v>
      </c>
      <c r="K3" s="29">
        <v>1411701</v>
      </c>
      <c r="L3" s="29">
        <v>3354006</v>
      </c>
      <c r="M3" s="29">
        <v>5199900</v>
      </c>
      <c r="N3" s="29">
        <v>2852803</v>
      </c>
      <c r="O3" s="29">
        <v>5004456</v>
      </c>
      <c r="P3" s="29">
        <v>1563896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</row>
    <row r="4" spans="1:21" ht="15.75">
      <c r="A4" s="23" t="s">
        <v>23</v>
      </c>
      <c r="B4" s="24">
        <v>3200</v>
      </c>
      <c r="C4" s="3">
        <v>394689</v>
      </c>
      <c r="D4" s="3">
        <v>33777</v>
      </c>
      <c r="E4" s="3">
        <v>17920</v>
      </c>
      <c r="F4" s="3">
        <v>8920</v>
      </c>
      <c r="G4" s="4">
        <v>21759</v>
      </c>
      <c r="H4" s="29">
        <v>14560</v>
      </c>
      <c r="I4" s="29">
        <v>0</v>
      </c>
      <c r="J4" s="29">
        <v>7617</v>
      </c>
      <c r="K4" s="29">
        <v>8057</v>
      </c>
      <c r="L4" s="29">
        <v>0</v>
      </c>
      <c r="M4" s="29">
        <v>289368</v>
      </c>
      <c r="N4" s="29">
        <v>4203</v>
      </c>
      <c r="O4" s="29">
        <v>6037</v>
      </c>
      <c r="P4" s="29">
        <v>2555</v>
      </c>
      <c r="Q4" s="29">
        <v>0</v>
      </c>
      <c r="R4" s="29">
        <v>0</v>
      </c>
      <c r="S4" s="29">
        <v>0</v>
      </c>
      <c r="T4" s="29">
        <v>0</v>
      </c>
      <c r="U4" s="29">
        <v>318636</v>
      </c>
    </row>
    <row r="5" spans="1:21" ht="15.75">
      <c r="A5" s="23" t="s">
        <v>24</v>
      </c>
      <c r="B5" s="24">
        <v>140600</v>
      </c>
      <c r="C5" s="3">
        <v>123100</v>
      </c>
      <c r="D5" s="3">
        <v>65300</v>
      </c>
      <c r="E5" s="3">
        <v>66900</v>
      </c>
      <c r="F5" s="3">
        <v>71000</v>
      </c>
      <c r="G5" s="4">
        <v>128140</v>
      </c>
      <c r="H5" s="29">
        <v>19597</v>
      </c>
      <c r="I5" s="29">
        <v>47930</v>
      </c>
      <c r="J5" s="29">
        <v>2699</v>
      </c>
      <c r="K5" s="29">
        <v>82</v>
      </c>
      <c r="L5" s="29">
        <v>289</v>
      </c>
      <c r="M5" s="29">
        <v>155</v>
      </c>
      <c r="N5" s="29">
        <v>640</v>
      </c>
      <c r="O5" s="29">
        <v>0</v>
      </c>
      <c r="P5" s="29">
        <v>39374</v>
      </c>
      <c r="Q5" s="29">
        <v>8983</v>
      </c>
      <c r="R5" s="29">
        <v>0</v>
      </c>
      <c r="S5" s="29">
        <v>4925</v>
      </c>
      <c r="T5" s="29">
        <v>0</v>
      </c>
      <c r="U5" s="29">
        <v>858</v>
      </c>
    </row>
    <row r="6" spans="1:21" ht="15.75">
      <c r="A6" s="23" t="s">
        <v>25</v>
      </c>
      <c r="B6" s="24">
        <v>455610</v>
      </c>
      <c r="C6" s="3">
        <v>559479</v>
      </c>
      <c r="D6" s="3">
        <v>688623</v>
      </c>
      <c r="E6" s="3">
        <v>137794</v>
      </c>
      <c r="F6" s="3">
        <v>248594</v>
      </c>
      <c r="G6" s="4">
        <v>219651</v>
      </c>
      <c r="H6" s="29">
        <v>217542</v>
      </c>
      <c r="I6" s="29">
        <v>485907</v>
      </c>
      <c r="J6" s="29">
        <v>306127</v>
      </c>
      <c r="K6" s="29">
        <v>218633</v>
      </c>
      <c r="L6" s="29">
        <v>82945</v>
      </c>
      <c r="M6" s="29">
        <v>228294</v>
      </c>
      <c r="N6" s="29">
        <v>251552.61</v>
      </c>
      <c r="O6" s="29">
        <v>126320</v>
      </c>
      <c r="P6" s="29">
        <v>353043</v>
      </c>
      <c r="Q6" s="29">
        <v>58555</v>
      </c>
      <c r="R6" s="29">
        <v>14506</v>
      </c>
      <c r="S6" s="29">
        <v>11723</v>
      </c>
      <c r="T6" s="29">
        <v>8473</v>
      </c>
      <c r="U6" s="29">
        <v>335375</v>
      </c>
    </row>
    <row r="7" spans="1:21" ht="15.75">
      <c r="A7" s="23" t="s">
        <v>26</v>
      </c>
      <c r="B7" s="24">
        <v>266657</v>
      </c>
      <c r="C7" s="3">
        <v>272491</v>
      </c>
      <c r="D7" s="3">
        <v>148860</v>
      </c>
      <c r="E7" s="3">
        <v>137302</v>
      </c>
      <c r="F7" s="3">
        <v>29618</v>
      </c>
      <c r="G7" s="4">
        <v>304756</v>
      </c>
      <c r="H7" s="29">
        <v>260286</v>
      </c>
      <c r="I7" s="29">
        <v>97817</v>
      </c>
      <c r="J7" s="29">
        <v>20825</v>
      </c>
      <c r="K7" s="29">
        <v>23034</v>
      </c>
      <c r="L7" s="29">
        <v>8458</v>
      </c>
      <c r="M7" s="29">
        <v>21789</v>
      </c>
      <c r="N7" s="29">
        <v>19374</v>
      </c>
      <c r="O7" s="29">
        <v>20623</v>
      </c>
      <c r="P7" s="29">
        <v>5398</v>
      </c>
      <c r="Q7" s="29">
        <v>3139</v>
      </c>
      <c r="R7" s="29">
        <v>6067</v>
      </c>
      <c r="S7" s="29">
        <v>21816</v>
      </c>
      <c r="T7" s="29">
        <v>11723</v>
      </c>
      <c r="U7" s="29">
        <v>17316</v>
      </c>
    </row>
    <row r="8" spans="1:21" ht="15.75">
      <c r="A8" s="23" t="s">
        <v>27</v>
      </c>
      <c r="B8" s="24">
        <v>181000</v>
      </c>
      <c r="C8" s="5">
        <v>0</v>
      </c>
      <c r="D8" s="3">
        <v>150500</v>
      </c>
      <c r="E8" s="5">
        <v>0</v>
      </c>
      <c r="F8" s="6">
        <v>0</v>
      </c>
      <c r="G8" s="7">
        <v>0</v>
      </c>
      <c r="H8" s="29">
        <v>21200</v>
      </c>
      <c r="I8" s="29">
        <v>0</v>
      </c>
      <c r="J8" s="29">
        <v>16680</v>
      </c>
      <c r="K8" s="29">
        <v>0</v>
      </c>
      <c r="L8" s="29">
        <v>0</v>
      </c>
      <c r="M8" s="29">
        <v>836</v>
      </c>
      <c r="N8" s="29">
        <v>23557</v>
      </c>
      <c r="O8" s="29">
        <v>0</v>
      </c>
      <c r="P8" s="29">
        <v>0</v>
      </c>
      <c r="Q8" s="29">
        <v>40</v>
      </c>
      <c r="R8" s="29">
        <v>640</v>
      </c>
      <c r="S8" s="29">
        <v>0</v>
      </c>
      <c r="T8" s="29">
        <v>21</v>
      </c>
      <c r="U8" s="29">
        <v>1003</v>
      </c>
    </row>
    <row r="9" spans="1:21" ht="15.75">
      <c r="A9" s="23" t="s">
        <v>28</v>
      </c>
      <c r="B9" s="24">
        <v>383765</v>
      </c>
      <c r="C9" s="3">
        <v>1085718</v>
      </c>
      <c r="D9" s="3">
        <v>340894</v>
      </c>
      <c r="E9" s="3">
        <v>627452</v>
      </c>
      <c r="F9" s="3">
        <v>333000</v>
      </c>
      <c r="G9" s="4">
        <v>318774</v>
      </c>
      <c r="H9" s="29">
        <v>78059</v>
      </c>
      <c r="I9" s="29">
        <v>182435</v>
      </c>
      <c r="J9" s="29">
        <v>344649</v>
      </c>
      <c r="K9" s="29">
        <v>14675</v>
      </c>
      <c r="L9" s="29">
        <v>271422</v>
      </c>
      <c r="M9" s="29">
        <v>160436</v>
      </c>
      <c r="N9" s="29">
        <v>74039.8</v>
      </c>
      <c r="O9" s="29">
        <v>78788</v>
      </c>
      <c r="P9" s="29">
        <v>59631</v>
      </c>
      <c r="Q9" s="29">
        <v>16112</v>
      </c>
      <c r="R9" s="29">
        <v>29301</v>
      </c>
      <c r="S9" s="29">
        <v>10233</v>
      </c>
      <c r="T9" s="29">
        <v>42306</v>
      </c>
      <c r="U9" s="29">
        <v>86676</v>
      </c>
    </row>
    <row r="10" spans="1:21" ht="15.75">
      <c r="A10" s="23" t="s">
        <v>29</v>
      </c>
      <c r="B10" s="25">
        <v>2036017</v>
      </c>
      <c r="C10" s="3">
        <v>958813</v>
      </c>
      <c r="D10" s="3">
        <v>1628686</v>
      </c>
      <c r="E10" s="3">
        <v>3040240</v>
      </c>
      <c r="F10" s="3">
        <v>1087840</v>
      </c>
      <c r="G10" s="4">
        <v>2522794</v>
      </c>
      <c r="H10" s="29">
        <v>1391566</v>
      </c>
      <c r="I10" s="29">
        <v>4216155</v>
      </c>
      <c r="J10" s="29">
        <v>28000000</v>
      </c>
      <c r="K10" s="29">
        <v>7163702</v>
      </c>
      <c r="L10" s="29">
        <v>3096800</v>
      </c>
      <c r="M10" s="29">
        <v>5313585</v>
      </c>
      <c r="N10" s="29">
        <v>2209994</v>
      </c>
      <c r="O10" s="29">
        <v>2660637</v>
      </c>
      <c r="P10" s="29">
        <v>174317</v>
      </c>
      <c r="Q10" s="29">
        <v>363078</v>
      </c>
      <c r="R10" s="29">
        <v>8382</v>
      </c>
      <c r="S10" s="29">
        <v>0</v>
      </c>
      <c r="T10" s="29">
        <v>28888</v>
      </c>
      <c r="U10" s="29">
        <v>95651</v>
      </c>
    </row>
    <row r="11" spans="1:21" ht="15.75">
      <c r="A11" s="23" t="s">
        <v>30</v>
      </c>
      <c r="B11" s="25">
        <v>369823</v>
      </c>
      <c r="C11" s="4">
        <v>579194</v>
      </c>
      <c r="D11" s="4">
        <v>513047</v>
      </c>
      <c r="E11" s="4">
        <v>615149</v>
      </c>
      <c r="F11" s="4">
        <v>276713</v>
      </c>
      <c r="G11" s="4">
        <v>83005</v>
      </c>
      <c r="H11" s="29">
        <v>118781</v>
      </c>
      <c r="I11" s="29">
        <v>187113</v>
      </c>
      <c r="J11" s="29">
        <v>377709</v>
      </c>
      <c r="K11" s="29">
        <v>76261</v>
      </c>
      <c r="L11" s="29">
        <v>51360</v>
      </c>
      <c r="M11" s="29">
        <v>22910</v>
      </c>
      <c r="N11" s="29">
        <v>171493</v>
      </c>
      <c r="O11" s="29">
        <v>200169</v>
      </c>
      <c r="P11" s="29">
        <v>63738</v>
      </c>
      <c r="Q11" s="29">
        <v>15920</v>
      </c>
      <c r="R11" s="29">
        <v>37737</v>
      </c>
      <c r="S11" s="29">
        <v>15026</v>
      </c>
      <c r="T11" s="29">
        <v>53946</v>
      </c>
      <c r="U11" s="29">
        <v>141508</v>
      </c>
    </row>
    <row r="12" spans="1:21" ht="15.75">
      <c r="A12" s="23" t="s">
        <v>31</v>
      </c>
      <c r="B12" s="25">
        <v>720100</v>
      </c>
      <c r="C12" s="3">
        <v>26216</v>
      </c>
      <c r="D12" s="3">
        <v>17228</v>
      </c>
      <c r="E12" s="3">
        <v>8003</v>
      </c>
      <c r="F12" s="3">
        <v>10302</v>
      </c>
      <c r="G12" s="4">
        <v>10205</v>
      </c>
      <c r="H12" s="29">
        <v>3168</v>
      </c>
      <c r="I12" s="29">
        <v>145476</v>
      </c>
      <c r="J12" s="29">
        <v>145465</v>
      </c>
      <c r="K12" s="29">
        <v>0</v>
      </c>
      <c r="L12" s="29">
        <v>0</v>
      </c>
      <c r="M12" s="29">
        <v>0</v>
      </c>
      <c r="N12" s="29">
        <v>0</v>
      </c>
      <c r="O12" s="29">
        <v>9873</v>
      </c>
      <c r="P12" s="29">
        <v>0</v>
      </c>
      <c r="Q12" s="29">
        <v>5760</v>
      </c>
      <c r="R12" s="29">
        <v>0</v>
      </c>
      <c r="S12" s="29">
        <v>0</v>
      </c>
      <c r="T12" s="29">
        <v>0</v>
      </c>
      <c r="U12" s="29">
        <v>0</v>
      </c>
    </row>
    <row r="13" spans="1:21" ht="15.75">
      <c r="A13" s="23" t="s">
        <v>32</v>
      </c>
      <c r="B13" s="25">
        <v>1889944</v>
      </c>
      <c r="C13" s="4">
        <v>1014296</v>
      </c>
      <c r="D13" s="4">
        <v>696547</v>
      </c>
      <c r="E13" s="4">
        <v>662068</v>
      </c>
      <c r="F13" s="4">
        <v>375803</v>
      </c>
      <c r="G13" s="4">
        <v>390406</v>
      </c>
      <c r="H13" s="29">
        <v>1086705</v>
      </c>
      <c r="I13" s="29">
        <v>2062501</v>
      </c>
      <c r="J13" s="29">
        <v>1388196</v>
      </c>
      <c r="K13" s="29">
        <v>302085</v>
      </c>
      <c r="L13" s="29">
        <v>385195</v>
      </c>
      <c r="M13" s="29">
        <v>149154</v>
      </c>
      <c r="N13" s="29">
        <v>915984</v>
      </c>
      <c r="O13" s="29">
        <v>424493</v>
      </c>
      <c r="P13" s="29">
        <v>432506</v>
      </c>
      <c r="Q13" s="29">
        <v>168216</v>
      </c>
      <c r="R13" s="29">
        <v>38649</v>
      </c>
      <c r="S13" s="29">
        <v>593</v>
      </c>
      <c r="T13" s="29">
        <v>91798</v>
      </c>
      <c r="U13" s="29">
        <v>148600</v>
      </c>
    </row>
    <row r="14" spans="1:21" ht="15.75">
      <c r="A14" s="23" t="s">
        <v>33</v>
      </c>
      <c r="B14" s="26">
        <v>1087901</v>
      </c>
      <c r="C14" s="9">
        <v>1401363</v>
      </c>
      <c r="D14" s="9">
        <v>1751386</v>
      </c>
      <c r="E14" s="9">
        <v>595704</v>
      </c>
      <c r="F14" s="9">
        <v>552778</v>
      </c>
      <c r="G14" s="8">
        <v>374629</v>
      </c>
      <c r="H14" s="29">
        <v>592557</v>
      </c>
      <c r="I14" s="29">
        <v>651256</v>
      </c>
      <c r="J14" s="29">
        <v>606549</v>
      </c>
      <c r="K14" s="29">
        <v>889957</v>
      </c>
      <c r="L14" s="29">
        <v>546508</v>
      </c>
      <c r="M14" s="29">
        <v>611000</v>
      </c>
      <c r="N14" s="29">
        <v>2158256</v>
      </c>
      <c r="O14" s="29">
        <v>1181535</v>
      </c>
      <c r="P14" s="29">
        <v>661281</v>
      </c>
      <c r="Q14" s="29">
        <v>360663</v>
      </c>
      <c r="R14" s="29">
        <v>305829</v>
      </c>
      <c r="S14" s="29">
        <v>30045</v>
      </c>
      <c r="T14" s="29">
        <v>98523</v>
      </c>
      <c r="U14" s="29">
        <v>1269367</v>
      </c>
    </row>
    <row r="15" spans="1:21" ht="15.75">
      <c r="A15" s="28" t="s">
        <v>34</v>
      </c>
      <c r="B15" s="27">
        <f t="shared" ref="B15:L15" si="0">SUM(B3:B14)</f>
        <v>7534617</v>
      </c>
      <c r="C15" s="10">
        <f t="shared" si="0"/>
        <v>6415359</v>
      </c>
      <c r="D15" s="10">
        <f t="shared" si="0"/>
        <v>6034848</v>
      </c>
      <c r="E15" s="10">
        <f t="shared" si="0"/>
        <v>5908532</v>
      </c>
      <c r="F15" s="10">
        <f t="shared" si="0"/>
        <v>2994568</v>
      </c>
      <c r="G15" s="10">
        <f t="shared" si="0"/>
        <v>4463367</v>
      </c>
      <c r="H15" s="10">
        <f t="shared" si="0"/>
        <v>7051787</v>
      </c>
      <c r="I15" s="10">
        <f t="shared" si="0"/>
        <v>12228358</v>
      </c>
      <c r="J15" s="10">
        <f t="shared" si="0"/>
        <v>34665316</v>
      </c>
      <c r="K15" s="11">
        <f t="shared" si="0"/>
        <v>10108187</v>
      </c>
      <c r="L15" s="18">
        <f t="shared" si="0"/>
        <v>7796983</v>
      </c>
      <c r="M15" s="11">
        <f>SUM(M3:M14)</f>
        <v>11997427</v>
      </c>
      <c r="N15" s="11">
        <f>SUM(N3:N14)</f>
        <v>8681896.4100000001</v>
      </c>
      <c r="O15" s="34">
        <f>SUM(O3:O14)</f>
        <v>9712931</v>
      </c>
      <c r="P15" s="35">
        <f>SUM(P3:P14)</f>
        <v>3355739</v>
      </c>
      <c r="Q15" s="35">
        <f>SUM(Q3:Q14)</f>
        <v>1000466</v>
      </c>
      <c r="R15" s="35">
        <v>441111</v>
      </c>
      <c r="S15" s="35">
        <f>SUM(S3:S14)</f>
        <v>94361</v>
      </c>
      <c r="T15" s="35">
        <f>SUM(T3:T14)</f>
        <v>335678</v>
      </c>
      <c r="U15" s="35">
        <f>SUM(U3:U14)</f>
        <v>2414990</v>
      </c>
    </row>
    <row r="16" spans="1:21">
      <c r="O16" s="21"/>
    </row>
    <row r="17" spans="1:1">
      <c r="A17" s="16" t="s">
        <v>35</v>
      </c>
    </row>
    <row r="18" spans="1:1" ht="84">
      <c r="A18" s="33" t="s">
        <v>36</v>
      </c>
    </row>
    <row r="19" spans="1:1">
      <c r="A19" s="17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73bb5ba-25c8-42f0-b640-809eb545ba55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ADA89AD401743B67ADF45E1F9E6AD" ma:contentTypeVersion="17" ma:contentTypeDescription="Create a new document." ma:contentTypeScope="" ma:versionID="166392ab54803edd9c51e64f046a7f3d">
  <xsd:schema xmlns:xsd="http://www.w3.org/2001/XMLSchema" xmlns:xs="http://www.w3.org/2001/XMLSchema" xmlns:p="http://schemas.microsoft.com/office/2006/metadata/properties" xmlns:ns1="http://schemas.microsoft.com/sharepoint/v3" xmlns:ns2="b73bb5ba-25c8-42f0-b640-809eb545ba55" xmlns:ns3="31062a0d-ede8-4112-b4bb-00a9c1bc8e16" targetNamespace="http://schemas.microsoft.com/office/2006/metadata/properties" ma:root="true" ma:fieldsID="26616904e04f27bf0e048d81570e1566" ns1:_="" ns2:_="" ns3:_="">
    <xsd:import namespace="http://schemas.microsoft.com/sharepoint/v3"/>
    <xsd:import namespace="b73bb5ba-25c8-42f0-b640-809eb545ba55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bb5ba-25c8-42f0-b640-809eb545b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ced89b8-ece0-440e-b097-7ab4639542bc}" ma:internalName="TaxCatchAll" ma:showField="CatchAllData" ma:web="776703c0-f160-4e19-a163-f7e5c99cd3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BE7AB-3F9C-4616-9D9A-4751637718A8}"/>
</file>

<file path=customXml/itemProps2.xml><?xml version="1.0" encoding="utf-8"?>
<ds:datastoreItem xmlns:ds="http://schemas.openxmlformats.org/officeDocument/2006/customXml" ds:itemID="{B802C530-D2E8-44B4-9E50-8F28712F1042}"/>
</file>

<file path=customXml/itemProps3.xml><?xml version="1.0" encoding="utf-8"?>
<ds:datastoreItem xmlns:ds="http://schemas.openxmlformats.org/officeDocument/2006/customXml" ds:itemID="{D80DCEF7-96F4-40FF-B09A-66A66E57C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Bureau of Land Management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Spencer, Jennifer E</dc:creator>
  <cp:keywords/>
  <dc:description/>
  <cp:lastModifiedBy/>
  <cp:revision/>
  <dcterms:created xsi:type="dcterms:W3CDTF">2014-10-01T12:52:53Z</dcterms:created>
  <dcterms:modified xsi:type="dcterms:W3CDTF">2026-03-31T18:31:05Z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0x01010073DADA89AD401743B67ADF45E1F9E6AD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