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randallchatterton\Downloads\"/>
    </mc:Choice>
  </mc:AlternateContent>
  <xr:revisionPtr revIDLastSave="0" documentId="13_ncr:1_{20020F68-66EF-427B-9FBF-B6E4453CC065}" xr6:coauthVersionLast="47" xr6:coauthVersionMax="47" xr10:uidLastSave="{00000000-0000-0000-0000-000000000000}"/>
  <bookViews>
    <workbookView xWindow="-120" yWindow="-120" windowWidth="29040" windowHeight="17520" xr2:uid="{43CD0498-C0FB-4514-B468-A6B28C69165D}"/>
  </bookViews>
  <sheets>
    <sheet name="GAOA Contingency Request Form" sheetId="1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J7" i="1"/>
  <c r="I7" i="1"/>
  <c r="K6" i="1" l="1"/>
  <c r="J6" i="1"/>
  <c r="I6" i="1"/>
  <c r="K5" i="1"/>
  <c r="J5" i="1"/>
  <c r="I5" i="1"/>
</calcChain>
</file>

<file path=xl/sharedStrings.xml><?xml version="1.0" encoding="utf-8"?>
<sst xmlns="http://schemas.openxmlformats.org/spreadsheetml/2006/main" count="27" uniqueCount="22">
  <si>
    <t>GAOA Contingency Fund Allocation Request Form</t>
  </si>
  <si>
    <t>State</t>
  </si>
  <si>
    <t>Project ID</t>
  </si>
  <si>
    <t>Project Name</t>
  </si>
  <si>
    <t>Project Base Allocation</t>
  </si>
  <si>
    <t>Proposed Contingency Amount</t>
  </si>
  <si>
    <t xml:space="preserve"> Implemented Contingency Amount</t>
  </si>
  <si>
    <t xml:space="preserve">Request % of Project </t>
  </si>
  <si>
    <t>Revised Project Amount</t>
  </si>
  <si>
    <t xml:space="preserve">Approval Level </t>
  </si>
  <si>
    <t>Amount Requested completes project/modification (Y/N)</t>
  </si>
  <si>
    <t>VE Complete/Implemented (Y/N/NA)</t>
  </si>
  <si>
    <t>NM</t>
  </si>
  <si>
    <t>L050</t>
  </si>
  <si>
    <t>Example: Lake Valley Host and Site Maintenance</t>
  </si>
  <si>
    <t>Y</t>
  </si>
  <si>
    <t>NA</t>
  </si>
  <si>
    <t xml:space="preserve"> </t>
  </si>
  <si>
    <t>Fund</t>
  </si>
  <si>
    <t>FY22 GAOA Contingency Funds</t>
  </si>
  <si>
    <t>FY23 GAOA Contingency Funds</t>
  </si>
  <si>
    <t xml:space="preserve">FY24 GAOA Contingency Funds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</si>
</sst>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1"/>
      <color theme="3" tint="0.499984740745262"/>
      <name val="Aptos Narrow"/>
      <family val="2"/>
      <scheme val="minor"/>
    </font>
    <font>
      <sz val="11"/>
      <color theme="3" tint="0.499984740745262"/>
      <name val="Aptos Narrow"/>
      <family val="2"/>
      <scheme val="minor"/>
    </font>
    <font>
      <i/>
      <sz val="11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2" fillId="3" borderId="1" xfId="0" applyFont="1" applyFill="1" applyBorder="1" applyAlignment="1">
      <alignment vertical="center"/>
    </xf>
    <xf numFmtId="164" fontId="2" fillId="3" borderId="1" xfId="1" applyNumberFormat="1" applyFont="1" applyFill="1" applyBorder="1" applyAlignment="1">
      <alignment vertical="center"/>
    </xf>
    <xf numFmtId="44" fontId="2" fillId="3" borderId="1" xfId="1" applyFont="1" applyFill="1" applyBorder="1" applyAlignment="1">
      <alignment vertical="center"/>
    </xf>
    <xf numFmtId="165" fontId="2" fillId="3" borderId="1" xfId="2" applyNumberFormat="1" applyFont="1" applyFill="1" applyBorder="1" applyAlignment="1">
      <alignment vertical="center"/>
    </xf>
    <xf numFmtId="44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64" fontId="4" fillId="3" borderId="1" xfId="1" applyNumberFormat="1" applyFont="1" applyFill="1" applyBorder="1" applyAlignment="1">
      <alignment vertical="center"/>
    </xf>
    <xf numFmtId="44" fontId="4" fillId="3" borderId="1" xfId="1" applyFont="1" applyFill="1" applyBorder="1" applyAlignment="1">
      <alignment vertical="center"/>
    </xf>
    <xf numFmtId="165" fontId="4" fillId="3" borderId="1" xfId="2" applyNumberFormat="1" applyFont="1" applyFill="1" applyBorder="1" applyAlignment="1">
      <alignment vertical="center"/>
    </xf>
    <xf numFmtId="44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32A2C1-9FDA-4EAC-8874-592D0D7BEC66}" name="Table1" displayName="Table1" ref="B2:B5" totalsRowShown="0">
  <autoFilter ref="B2:B5" xr:uid="{E332A2C1-9FDA-4EAC-8874-592D0D7BEC66}"/>
  <tableColumns count="1">
    <tableColumn id="1" xr3:uid="{548183BD-BA00-4E6F-BA50-926D391B3BBA}" name="Fun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56301-8CCD-4997-9994-6B88F54EF7B8}">
  <dimension ref="C2:M7"/>
  <sheetViews>
    <sheetView tabSelected="1" topLeftCell="C1" workbookViewId="0">
      <selection activeCell="Q11" sqref="Q11"/>
    </sheetView>
  </sheetViews>
  <sheetFormatPr defaultRowHeight="15" x14ac:dyDescent="0.25"/>
  <cols>
    <col min="3" max="3" width="14" customWidth="1"/>
    <col min="4" max="4" width="11.28515625" customWidth="1"/>
    <col min="5" max="5" width="42.140625" customWidth="1"/>
    <col min="6" max="6" width="13" customWidth="1"/>
    <col min="7" max="7" width="16.28515625" customWidth="1"/>
    <col min="8" max="8" width="13.5703125" customWidth="1"/>
    <col min="9" max="9" width="12.42578125" customWidth="1"/>
    <col min="10" max="10" width="14.85546875" customWidth="1"/>
    <col min="11" max="11" width="18" customWidth="1"/>
    <col min="12" max="12" width="28.28515625" customWidth="1"/>
    <col min="13" max="13" width="21.85546875" customWidth="1"/>
  </cols>
  <sheetData>
    <row r="2" spans="3:13" x14ac:dyDescent="0.25">
      <c r="C2" s="3" t="s">
        <v>0</v>
      </c>
      <c r="D2" s="4"/>
      <c r="E2" s="4"/>
      <c r="F2" s="4"/>
      <c r="G2" s="4"/>
      <c r="H2" s="4"/>
      <c r="I2" s="4"/>
      <c r="J2" s="22"/>
      <c r="K2" s="22"/>
      <c r="L2" s="22"/>
      <c r="M2" s="23"/>
    </row>
    <row r="3" spans="3:13" x14ac:dyDescent="0.25">
      <c r="C3" s="5"/>
      <c r="D3" s="6"/>
      <c r="E3" s="6"/>
      <c r="F3" s="6"/>
      <c r="G3" s="6"/>
      <c r="H3" s="6"/>
      <c r="I3" s="6"/>
      <c r="J3" s="24"/>
      <c r="K3" s="24"/>
      <c r="L3" s="24"/>
      <c r="M3" s="25"/>
    </row>
    <row r="4" spans="3:13" ht="45" x14ac:dyDescent="0.25">
      <c r="C4" s="1" t="s">
        <v>1</v>
      </c>
      <c r="D4" s="1" t="s">
        <v>2</v>
      </c>
      <c r="E4" s="1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</row>
    <row r="5" spans="3:13" ht="60" x14ac:dyDescent="0.25">
      <c r="C5" s="7" t="s">
        <v>12</v>
      </c>
      <c r="D5" s="7" t="s">
        <v>13</v>
      </c>
      <c r="E5" s="7" t="s">
        <v>14</v>
      </c>
      <c r="F5" s="8">
        <v>559000</v>
      </c>
      <c r="G5" s="8">
        <v>209000</v>
      </c>
      <c r="H5" s="9">
        <v>0</v>
      </c>
      <c r="I5" s="10">
        <f>(G5+H5)/F5</f>
        <v>0.37388193202146691</v>
      </c>
      <c r="J5" s="11">
        <f>F5+G5+H5</f>
        <v>768000</v>
      </c>
      <c r="K5" s="12" t="str">
        <f>IF((G5+H5)/F5&gt;=10%,"30 Day Congressional Notification Required","Within HQ Approval Level")</f>
        <v>30 Day Congressional Notification Required</v>
      </c>
      <c r="L5" s="13" t="s">
        <v>15</v>
      </c>
      <c r="M5" s="13" t="s">
        <v>16</v>
      </c>
    </row>
    <row r="6" spans="3:13" x14ac:dyDescent="0.25">
      <c r="C6" s="14" t="s">
        <v>17</v>
      </c>
      <c r="D6" s="14" t="s">
        <v>17</v>
      </c>
      <c r="E6" s="14" t="s">
        <v>17</v>
      </c>
      <c r="F6" s="15">
        <v>0</v>
      </c>
      <c r="G6" s="15">
        <v>0</v>
      </c>
      <c r="H6" s="16">
        <v>0</v>
      </c>
      <c r="I6" s="17" t="e">
        <f>(G6+H6)/F6</f>
        <v>#DIV/0!</v>
      </c>
      <c r="J6" s="18">
        <f>F6+G6+H6</f>
        <v>0</v>
      </c>
      <c r="K6" s="19" t="e">
        <f>IF((G6+H6)/F6&gt;=10%,"30 Day Congressional Notification Required","Within HQ Approval Level")</f>
        <v>#DIV/0!</v>
      </c>
      <c r="L6" s="20"/>
      <c r="M6" s="21"/>
    </row>
    <row r="7" spans="3:13" x14ac:dyDescent="0.25">
      <c r="C7" s="14" t="s">
        <v>17</v>
      </c>
      <c r="D7" s="14" t="s">
        <v>17</v>
      </c>
      <c r="E7" s="14" t="s">
        <v>17</v>
      </c>
      <c r="F7" s="15">
        <v>0</v>
      </c>
      <c r="G7" s="15">
        <v>0</v>
      </c>
      <c r="H7" s="16">
        <v>0</v>
      </c>
      <c r="I7" s="17" t="e">
        <f>(G7+H7)/F7</f>
        <v>#DIV/0!</v>
      </c>
      <c r="J7" s="18">
        <f>F7+G7+H7</f>
        <v>0</v>
      </c>
      <c r="K7" s="19" t="e">
        <f>IF((G7+H7)/F7&gt;=10%,"30 Day Congressional Notification Required","Within HQ Approval Level")</f>
        <v>#DIV/0!</v>
      </c>
      <c r="L7" s="20"/>
      <c r="M7" s="21"/>
    </row>
  </sheetData>
  <mergeCells count="1">
    <mergeCell ref="J2:M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907CC-0134-48B9-B6CB-682D27B61AF5}">
  <dimension ref="B2:B5"/>
  <sheetViews>
    <sheetView workbookViewId="0">
      <selection activeCell="C20" sqref="C20"/>
    </sheetView>
  </sheetViews>
  <sheetFormatPr defaultRowHeight="15" x14ac:dyDescent="0.25"/>
  <cols>
    <col min="2" max="2" width="25.42578125" customWidth="1"/>
  </cols>
  <sheetData>
    <row r="2" spans="2:2" x14ac:dyDescent="0.25">
      <c r="B2" t="s">
        <v>18</v>
      </c>
    </row>
    <row r="3" spans="2:2" x14ac:dyDescent="0.25">
      <c r="B3" t="s">
        <v>19</v>
      </c>
    </row>
    <row r="4" spans="2:2" x14ac:dyDescent="0.25">
      <c r="B4" t="s">
        <v>20</v>
      </c>
    </row>
    <row r="5" spans="2:2" x14ac:dyDescent="0.25">
      <c r="B5" t="s">
        <v>21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FFB58A213D464CAB1360405DFF0C0C" ma:contentTypeVersion="14" ma:contentTypeDescription="Create a new document." ma:contentTypeScope="" ma:versionID="46758dfe2175c7d5af1733734e74c6a5">
  <xsd:schema xmlns:xsd="http://www.w3.org/2001/XMLSchema" xmlns:xs="http://www.w3.org/2001/XMLSchema" xmlns:p="http://schemas.microsoft.com/office/2006/metadata/properties" xmlns:ns1="http://schemas.microsoft.com/sharepoint/v3" xmlns:ns2="194f46c8-3843-47da-a6cb-51762f643d60" xmlns:ns3="31062a0d-ede8-4112-b4bb-00a9c1bc8e16" targetNamespace="http://schemas.microsoft.com/office/2006/metadata/properties" ma:root="true" ma:fieldsID="74ac2b4357c9bdcf3cd9ac4f4cb6ac36" ns1:_="" ns2:_="" ns3:_="">
    <xsd:import namespace="http://schemas.microsoft.com/sharepoint/v3"/>
    <xsd:import namespace="194f46c8-3843-47da-a6cb-51762f643d60"/>
    <xsd:import namespace="31062a0d-ede8-4112-b4bb-00a9c1bc8e16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f46c8-3843-47da-a6cb-51762f643d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62a0d-ede8-4112-b4bb-00a9c1bc8e16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ced89b8-ece0-440e-b097-7ab4639542bc}" ma:internalName="TaxCatchAll" ma:showField="CatchAllData" ma:web="776703c0-f160-4e19-a163-f7e5c99cd3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31062a0d-ede8-4112-b4bb-00a9c1bc8e16" xsi:nil="true"/>
    <lcf76f155ced4ddcb4097134ff3c332f xmlns="194f46c8-3843-47da-a6cb-51762f643d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81A673-02D3-430F-8AA3-DC85CE527B8C}"/>
</file>

<file path=customXml/itemProps2.xml><?xml version="1.0" encoding="utf-8"?>
<ds:datastoreItem xmlns:ds="http://schemas.openxmlformats.org/officeDocument/2006/customXml" ds:itemID="{003D3B41-682A-4701-96BE-8914AFE913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2B680E-7D9B-43E6-991F-11B1B253E77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d49fc31-26ce-4be7-9381-a5dfdac69c26"/>
    <ds:schemaRef ds:uri="31062a0d-ede8-4112-b4bb-00a9c1bc8e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GAOA Contingency Request Form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Loreman, June K</dc:creator>
  <cp:keywords/>
  <dc:description/>
  <cp:lastModifiedBy>Chatterton Jr, Mark (Randy)</cp:lastModifiedBy>
  <cp:revision/>
  <dcterms:created xsi:type="dcterms:W3CDTF">2024-12-17T17:54:22Z</dcterms:created>
  <dcterms:modified xsi:type="dcterms:W3CDTF">2025-04-14T19:57:33Z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0x010100AEFFB58A213D464CAB1360405DFF0C0C</vt:lpwstr>
  </property>
</Properties>
</file>