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wcacorp.sharepoint.com/sites/EXTBLMLSNEPA4875601/SWCA Internal Documents/Air Resources Technical Report/02_ARTRs/2024 ARTR/Appendix D/"/>
    </mc:Choice>
  </mc:AlternateContent>
  <xr:revisionPtr revIDLastSave="11" documentId="8_{6ED931DE-8B14-4898-A3D3-8DE2AFA7F558}" xr6:coauthVersionLast="47" xr6:coauthVersionMax="47" xr10:uidLastSave="{FA417ECE-D721-49E1-B227-6B9C85582A25}"/>
  <bookViews>
    <workbookView xWindow="-110" yWindow="-110" windowWidth="19420" windowHeight="11620" activeTab="1" xr2:uid="{1AB15224-BAAA-46E4-8337-914EB2E9BCA8}"/>
  </bookViews>
  <sheets>
    <sheet name="Notes" sheetId="2" r:id="rId1"/>
    <sheet name="100 ton HAP Facilitie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" i="1" l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</calcChain>
</file>

<file path=xl/sharedStrings.xml><?xml version="1.0" encoding="utf-8"?>
<sst xmlns="http://schemas.openxmlformats.org/spreadsheetml/2006/main" count="336" uniqueCount="129">
  <si>
    <t>tons</t>
  </si>
  <si>
    <t>2020NEI</t>
  </si>
  <si>
    <t>LB</t>
  </si>
  <si>
    <t>HAP-VOC</t>
  </si>
  <si>
    <t>HAP</t>
  </si>
  <si>
    <t>Methanol</t>
  </si>
  <si>
    <t>R</t>
  </si>
  <si>
    <t>A</t>
  </si>
  <si>
    <t>TX</t>
  </si>
  <si>
    <t>QUEEN CITY</t>
  </si>
  <si>
    <t>FROM HWY 59 S; 5 M E ON FM 3129</t>
  </si>
  <si>
    <t>Pulp and Paper Plant</t>
  </si>
  <si>
    <t>GRAPHIC PACKAGING INTERNATIONAL TEXARKANA MILL</t>
  </si>
  <si>
    <t>GRAPHIC PACKAGING INTERNATIONAL LLC</t>
  </si>
  <si>
    <t>Owner</t>
  </si>
  <si>
    <t>75504NTRNTPOBOX</t>
  </si>
  <si>
    <t>TXCEQ</t>
  </si>
  <si>
    <t>Cass</t>
  </si>
  <si>
    <t>ORANGE</t>
  </si>
  <si>
    <t>PRODUCTS DIVISION AREA; APPROX 10 MI N OF IH 10 ON HWY 87; 1750 INLAND RD</t>
  </si>
  <si>
    <t>ORANGE MILL</t>
  </si>
  <si>
    <t>INTERNATIONAL PAPER COMPANY</t>
  </si>
  <si>
    <t>77630NLNDROLDHI</t>
  </si>
  <si>
    <t>Orange</t>
  </si>
  <si>
    <t>Acid-Gases</t>
  </si>
  <si>
    <t>Hydrogen Cyanide</t>
  </si>
  <si>
    <t>CORPUS CHRISTI</t>
  </si>
  <si>
    <t>5900 UP RIVER RD</t>
  </si>
  <si>
    <t>Petroleum Refinery</t>
  </si>
  <si>
    <t>CORPUS CHRISTI WEST PLANT</t>
  </si>
  <si>
    <t>VALERO REFINING-TEXAS LP</t>
  </si>
  <si>
    <t>78469VLRRF5900U</t>
  </si>
  <si>
    <t>Nueces</t>
  </si>
  <si>
    <t>Hexane</t>
  </si>
  <si>
    <t>BEAUMONT</t>
  </si>
  <si>
    <t>11357 IH-10</t>
  </si>
  <si>
    <t>Plastic, Resin, Rubber or Syn Fiber Manuf Plant</t>
  </si>
  <si>
    <t>BEAUMONT CHEMICAL PLANT</t>
  </si>
  <si>
    <t>GOODYEAR TIRE &amp; RUBBER COMPANY</t>
  </si>
  <si>
    <t>77720THGDYINTER</t>
  </si>
  <si>
    <t>Jefferson</t>
  </si>
  <si>
    <t>1801 NUECES BAY BLVD</t>
  </si>
  <si>
    <t>EAST PLANT REFINERY</t>
  </si>
  <si>
    <t>CITGO REFINING AND CHEMICALS COMPANY  LP</t>
  </si>
  <si>
    <t>78408CHMPL1801N</t>
  </si>
  <si>
    <t>PORT ARTHUR</t>
  </si>
  <si>
    <t>32ND ST &amp; HWY 366</t>
  </si>
  <si>
    <t>PORT ARTHUR REFINERY</t>
  </si>
  <si>
    <t>TOTALENERGIES PETROCHEMICALS &amp; REFINING USA INC</t>
  </si>
  <si>
    <t>77640FNLNDHIGHW</t>
  </si>
  <si>
    <t>Hydrogen Fluoride</t>
  </si>
  <si>
    <t>TATUM</t>
  </si>
  <si>
    <t>8850 FM 2658 N</t>
  </si>
  <si>
    <t>Electricity Generation via Combustion</t>
  </si>
  <si>
    <t>MARTIN LAKE ELECTRICAL STATION</t>
  </si>
  <si>
    <t>LUMINANT GENERATION COMPANY LLC</t>
  </si>
  <si>
    <t>75691MRTNL8850F</t>
  </si>
  <si>
    <t>Rusk</t>
  </si>
  <si>
    <t>EVADALE</t>
  </si>
  <si>
    <t>HWY 105 S; FM 105 S, 780 PRIVATE RD 8260 &amp; 2 MI S OF HWY 96 IN EVADALE</t>
  </si>
  <si>
    <t>EVADALE MILL</t>
  </si>
  <si>
    <t>WESTROCK TEXAS LP</t>
  </si>
  <si>
    <t>77656PLPPPPOBOX</t>
  </si>
  <si>
    <t>Jasper</t>
  </si>
  <si>
    <t>1801 S GULFWAY DRIVE</t>
  </si>
  <si>
    <t>VALERO PORT ARTHUR REFINERY</t>
  </si>
  <si>
    <t>PREMCOR REFINING GROUP INC</t>
  </si>
  <si>
    <t>77640CLRKR1801S</t>
  </si>
  <si>
    <t>THOMPSONS</t>
  </si>
  <si>
    <t>2500 Y U JONES RD</t>
  </si>
  <si>
    <t>WA PARISH ELECTRIC GENERATING STATION</t>
  </si>
  <si>
    <t>NRG TEXAS POWER LLC</t>
  </si>
  <si>
    <t>77481WPRSHYUJON</t>
  </si>
  <si>
    <t>Fort Bend</t>
  </si>
  <si>
    <t>HARLINGEN</t>
  </si>
  <si>
    <t>1901 N EXPWY 77</t>
  </si>
  <si>
    <t>Food Products Processing Plant</t>
  </si>
  <si>
    <t>VALLEY COOP OIL MILL</t>
  </si>
  <si>
    <t>VALLEY CO-OP OIL  MILL</t>
  </si>
  <si>
    <t>Cameron</t>
  </si>
  <si>
    <t>Toluene</t>
  </si>
  <si>
    <t>END OF BURT ST</t>
  </si>
  <si>
    <t>BEAUMONT REFINERY</t>
  </si>
  <si>
    <t>EXXONMOBIL OIL CORPORATION</t>
  </si>
  <si>
    <t>77701BMNTREASTE</t>
  </si>
  <si>
    <t>Benzene</t>
  </si>
  <si>
    <t>AT THE NORTH END OF HOUSTON AVE</t>
  </si>
  <si>
    <t>MOTIVA ENTERPRISES LLC</t>
  </si>
  <si>
    <t>77640TXCRFNORTH</t>
  </si>
  <si>
    <t>Biphenyl</t>
  </si>
  <si>
    <t>Methyl Chloride</t>
  </si>
  <si>
    <t>LONGVIEW</t>
  </si>
  <si>
    <t>HWY 149 KODAK BLVD</t>
  </si>
  <si>
    <t>Chemical Plant</t>
  </si>
  <si>
    <t>TEXAS OPERATIONS</t>
  </si>
  <si>
    <t>EASTMAN CHEMICAL COMPANY</t>
  </si>
  <si>
    <t>75607TXSSTOFFHI</t>
  </si>
  <si>
    <t>Harrison</t>
  </si>
  <si>
    <t>data set</t>
  </si>
  <si>
    <t>emissions uom</t>
  </si>
  <si>
    <t>total emissions</t>
  </si>
  <si>
    <t>hap type</t>
  </si>
  <si>
    <t>pollutant type(s)</t>
  </si>
  <si>
    <t>pollutant desc</t>
  </si>
  <si>
    <t>pollutant code</t>
  </si>
  <si>
    <t>emissions operating type</t>
  </si>
  <si>
    <t>reporting period</t>
  </si>
  <si>
    <t>postal abbreviation</t>
  </si>
  <si>
    <t>zip code</t>
  </si>
  <si>
    <t>city</t>
  </si>
  <si>
    <t>address</t>
  </si>
  <si>
    <t>site longitude</t>
  </si>
  <si>
    <t>site latitude</t>
  </si>
  <si>
    <t>facility source type</t>
  </si>
  <si>
    <t>primary naics code</t>
  </si>
  <si>
    <t>site name</t>
  </si>
  <si>
    <t>company name</t>
  </si>
  <si>
    <t>affiliation type</t>
  </si>
  <si>
    <t>tri facility id</t>
  </si>
  <si>
    <t>agency facility id</t>
  </si>
  <si>
    <t>program system code</t>
  </si>
  <si>
    <t>eis facility id</t>
  </si>
  <si>
    <t>county</t>
  </si>
  <si>
    <t>fips code</t>
  </si>
  <si>
    <t>tribal name</t>
  </si>
  <si>
    <t>fips state code</t>
  </si>
  <si>
    <t>state</t>
  </si>
  <si>
    <t>Facility NEI data was pulled September 13, 2024</t>
  </si>
  <si>
    <t>2020 NEI Supporting Data and Summaries | US EPA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</si>
</sst>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1"/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pa.gov/air-emissions-inventories/2020-nei-supporting-data-and-summari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E36DE-F78B-4EBB-BD31-0249E9086E0B}">
  <dimension ref="A1:A2"/>
  <sheetViews>
    <sheetView workbookViewId="0">
      <selection activeCell="A2" sqref="A2"/>
    </sheetView>
  </sheetViews>
  <sheetFormatPr defaultRowHeight="14.5" x14ac:dyDescent="0.35"/>
  <sheetData>
    <row r="1" spans="1:1" x14ac:dyDescent="0.35">
      <c r="A1" t="s">
        <v>127</v>
      </c>
    </row>
    <row r="2" spans="1:1" x14ac:dyDescent="0.35">
      <c r="A2" s="1" t="s">
        <v>128</v>
      </c>
    </row>
  </sheetData>
  <hyperlinks>
    <hyperlink ref="A2" r:id="rId1" display="https://www.epa.gov/air-emissions-inventories/2020-nei-supporting-data-and-summaries" xr:uid="{6685C05C-086D-43A9-8ED5-6E3C0B359F2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FED46-B3B7-4870-AFF1-9E7F6197ADC1}">
  <dimension ref="A1:AE17"/>
  <sheetViews>
    <sheetView tabSelected="1" workbookViewId="0">
      <selection activeCell="AD1" sqref="AD1:AE1"/>
    </sheetView>
  </sheetViews>
  <sheetFormatPr defaultRowHeight="14.5" x14ac:dyDescent="0.35"/>
  <cols>
    <col min="2" max="2" width="12.90625" bestFit="1" customWidth="1"/>
    <col min="3" max="3" width="10.36328125" bestFit="1" customWidth="1"/>
    <col min="4" max="4" width="8.26953125" bestFit="1" customWidth="1"/>
    <col min="5" max="5" width="8.90625" bestFit="1" customWidth="1"/>
    <col min="6" max="6" width="10.90625" bestFit="1" customWidth="1"/>
    <col min="7" max="7" width="18.90625" bestFit="1" customWidth="1"/>
    <col min="8" max="8" width="14.453125" bestFit="1" customWidth="1"/>
    <col min="9" max="9" width="17.7265625" bestFit="1" customWidth="1"/>
    <col min="10" max="10" width="12.90625" bestFit="1" customWidth="1"/>
    <col min="11" max="11" width="48" bestFit="1" customWidth="1"/>
    <col min="12" max="12" width="48.08984375" bestFit="1" customWidth="1"/>
    <col min="13" max="13" width="16.54296875" bestFit="1" customWidth="1"/>
    <col min="14" max="14" width="39.90625" bestFit="1" customWidth="1"/>
    <col min="15" max="15" width="10.54296875" bestFit="1" customWidth="1"/>
    <col min="16" max="16" width="12" bestFit="1" customWidth="1"/>
    <col min="17" max="17" width="70.81640625" bestFit="1" customWidth="1"/>
    <col min="18" max="18" width="14.54296875" bestFit="1" customWidth="1"/>
    <col min="20" max="20" width="17.26953125" bestFit="1" customWidth="1"/>
    <col min="23" max="23" width="13.08984375" bestFit="1" customWidth="1"/>
    <col min="24" max="24" width="16.26953125" bestFit="1" customWidth="1"/>
    <col min="26" max="26" width="9.90625" bestFit="1" customWidth="1"/>
    <col min="27" max="27" width="13.54296875" bestFit="1" customWidth="1"/>
    <col min="28" max="28" width="13.36328125" bestFit="1" customWidth="1"/>
    <col min="30" max="30" width="13.54296875" bestFit="1" customWidth="1"/>
    <col min="31" max="31" width="13.36328125" bestFit="1" customWidth="1"/>
  </cols>
  <sheetData>
    <row r="1" spans="1:31" s="2" customFormat="1" x14ac:dyDescent="0.35">
      <c r="A1" s="2" t="s">
        <v>126</v>
      </c>
      <c r="B1" s="2" t="s">
        <v>125</v>
      </c>
      <c r="C1" s="2" t="s">
        <v>124</v>
      </c>
      <c r="D1" s="2" t="s">
        <v>123</v>
      </c>
      <c r="E1" s="2" t="s">
        <v>122</v>
      </c>
      <c r="F1" s="2" t="s">
        <v>121</v>
      </c>
      <c r="G1" s="2" t="s">
        <v>120</v>
      </c>
      <c r="H1" s="2" t="s">
        <v>119</v>
      </c>
      <c r="I1" s="2" t="s">
        <v>118</v>
      </c>
      <c r="J1" s="2" t="s">
        <v>117</v>
      </c>
      <c r="K1" s="2" t="s">
        <v>116</v>
      </c>
      <c r="L1" s="2" t="s">
        <v>115</v>
      </c>
      <c r="M1" s="2" t="s">
        <v>114</v>
      </c>
      <c r="N1" s="2" t="s">
        <v>113</v>
      </c>
      <c r="O1" s="2" t="s">
        <v>112</v>
      </c>
      <c r="P1" s="2" t="s">
        <v>111</v>
      </c>
      <c r="Q1" s="2" t="s">
        <v>110</v>
      </c>
      <c r="R1" s="2" t="s">
        <v>109</v>
      </c>
      <c r="S1" s="2" t="s">
        <v>108</v>
      </c>
      <c r="T1" s="2" t="s">
        <v>107</v>
      </c>
      <c r="U1" s="2" t="s">
        <v>106</v>
      </c>
      <c r="V1" s="2" t="s">
        <v>105</v>
      </c>
      <c r="W1" s="2" t="s">
        <v>104</v>
      </c>
      <c r="X1" s="2" t="s">
        <v>103</v>
      </c>
      <c r="Y1" s="2" t="s">
        <v>102</v>
      </c>
      <c r="Z1" s="2" t="s">
        <v>101</v>
      </c>
      <c r="AA1" s="2" t="s">
        <v>100</v>
      </c>
      <c r="AB1" s="2" t="s">
        <v>99</v>
      </c>
      <c r="AC1" s="2" t="s">
        <v>98</v>
      </c>
      <c r="AD1" s="2" t="s">
        <v>100</v>
      </c>
      <c r="AE1" s="2" t="s">
        <v>99</v>
      </c>
    </row>
    <row r="2" spans="1:31" x14ac:dyDescent="0.35">
      <c r="A2" t="s">
        <v>8</v>
      </c>
      <c r="B2">
        <v>48</v>
      </c>
      <c r="D2">
        <v>48203</v>
      </c>
      <c r="E2" t="s">
        <v>97</v>
      </c>
      <c r="F2">
        <v>4941511</v>
      </c>
      <c r="G2" t="s">
        <v>16</v>
      </c>
      <c r="H2">
        <v>19</v>
      </c>
      <c r="I2" t="s">
        <v>96</v>
      </c>
      <c r="J2" t="s">
        <v>14</v>
      </c>
      <c r="K2" t="s">
        <v>95</v>
      </c>
      <c r="L2" t="s">
        <v>94</v>
      </c>
      <c r="M2">
        <v>325110</v>
      </c>
      <c r="N2" t="s">
        <v>93</v>
      </c>
      <c r="O2">
        <v>32.438056000000003</v>
      </c>
      <c r="P2">
        <v>-94.69</v>
      </c>
      <c r="Q2" t="s">
        <v>92</v>
      </c>
      <c r="R2" t="s">
        <v>91</v>
      </c>
      <c r="S2">
        <v>75607</v>
      </c>
      <c r="T2" t="s">
        <v>8</v>
      </c>
      <c r="U2" t="s">
        <v>7</v>
      </c>
      <c r="V2" t="s">
        <v>6</v>
      </c>
      <c r="W2">
        <v>74873</v>
      </c>
      <c r="X2" t="s">
        <v>90</v>
      </c>
      <c r="Y2" t="s">
        <v>4</v>
      </c>
      <c r="Z2" t="s">
        <v>3</v>
      </c>
      <c r="AA2">
        <v>204269.4</v>
      </c>
      <c r="AB2" t="s">
        <v>2</v>
      </c>
      <c r="AC2" t="s">
        <v>1</v>
      </c>
      <c r="AD2">
        <f>AA2/2000</f>
        <v>102.1347</v>
      </c>
      <c r="AE2" t="s">
        <v>0</v>
      </c>
    </row>
    <row r="3" spans="1:31" x14ac:dyDescent="0.35">
      <c r="A3" t="s">
        <v>8</v>
      </c>
      <c r="B3">
        <v>48</v>
      </c>
      <c r="D3">
        <v>48245</v>
      </c>
      <c r="E3" t="s">
        <v>40</v>
      </c>
      <c r="F3">
        <v>4862411</v>
      </c>
      <c r="G3" t="s">
        <v>16</v>
      </c>
      <c r="H3">
        <v>18</v>
      </c>
      <c r="I3" t="s">
        <v>84</v>
      </c>
      <c r="J3" t="s">
        <v>14</v>
      </c>
      <c r="K3" t="s">
        <v>83</v>
      </c>
      <c r="L3" t="s">
        <v>82</v>
      </c>
      <c r="M3">
        <v>324110</v>
      </c>
      <c r="N3" t="s">
        <v>28</v>
      </c>
      <c r="O3">
        <v>30.065833000000001</v>
      </c>
      <c r="P3">
        <v>-94.071387999999999</v>
      </c>
      <c r="Q3" t="s">
        <v>81</v>
      </c>
      <c r="R3" t="s">
        <v>34</v>
      </c>
      <c r="S3">
        <v>77701</v>
      </c>
      <c r="T3" t="s">
        <v>8</v>
      </c>
      <c r="U3" t="s">
        <v>7</v>
      </c>
      <c r="V3" t="s">
        <v>6</v>
      </c>
      <c r="W3">
        <v>92524</v>
      </c>
      <c r="X3" t="s">
        <v>89</v>
      </c>
      <c r="Y3" t="s">
        <v>4</v>
      </c>
      <c r="Z3" t="s">
        <v>3</v>
      </c>
      <c r="AA3">
        <v>206407.8</v>
      </c>
      <c r="AB3" t="s">
        <v>2</v>
      </c>
      <c r="AC3" t="s">
        <v>1</v>
      </c>
      <c r="AD3">
        <f>AA3/2000</f>
        <v>103.20389999999999</v>
      </c>
      <c r="AE3" t="s">
        <v>0</v>
      </c>
    </row>
    <row r="4" spans="1:31" x14ac:dyDescent="0.35">
      <c r="A4" t="s">
        <v>8</v>
      </c>
      <c r="B4">
        <v>48</v>
      </c>
      <c r="D4">
        <v>48245</v>
      </c>
      <c r="E4" t="s">
        <v>40</v>
      </c>
      <c r="F4">
        <v>5650711</v>
      </c>
      <c r="G4" t="s">
        <v>16</v>
      </c>
      <c r="H4">
        <v>20</v>
      </c>
      <c r="I4" t="s">
        <v>88</v>
      </c>
      <c r="J4" t="s">
        <v>14</v>
      </c>
      <c r="K4" t="s">
        <v>87</v>
      </c>
      <c r="L4" t="s">
        <v>47</v>
      </c>
      <c r="M4">
        <v>324110</v>
      </c>
      <c r="N4" t="s">
        <v>28</v>
      </c>
      <c r="O4">
        <v>29.883333</v>
      </c>
      <c r="P4">
        <v>-93.958332999999996</v>
      </c>
      <c r="Q4" t="s">
        <v>86</v>
      </c>
      <c r="R4" t="s">
        <v>45</v>
      </c>
      <c r="S4">
        <v>77640</v>
      </c>
      <c r="T4" t="s">
        <v>8</v>
      </c>
      <c r="U4" t="s">
        <v>7</v>
      </c>
      <c r="V4" t="s">
        <v>6</v>
      </c>
      <c r="W4">
        <v>74908</v>
      </c>
      <c r="X4" t="s">
        <v>25</v>
      </c>
      <c r="Y4" t="s">
        <v>4</v>
      </c>
      <c r="Z4" t="s">
        <v>24</v>
      </c>
      <c r="AA4">
        <v>226029.4</v>
      </c>
      <c r="AB4" t="s">
        <v>2</v>
      </c>
      <c r="AC4" t="s">
        <v>1</v>
      </c>
      <c r="AD4">
        <f>AA4/2000</f>
        <v>113.01469999999999</v>
      </c>
      <c r="AE4" t="s">
        <v>0</v>
      </c>
    </row>
    <row r="5" spans="1:31" x14ac:dyDescent="0.35">
      <c r="A5" t="s">
        <v>8</v>
      </c>
      <c r="B5">
        <v>48</v>
      </c>
      <c r="D5">
        <v>48245</v>
      </c>
      <c r="E5" t="s">
        <v>40</v>
      </c>
      <c r="F5">
        <v>4862411</v>
      </c>
      <c r="G5" t="s">
        <v>16</v>
      </c>
      <c r="H5">
        <v>18</v>
      </c>
      <c r="I5" t="s">
        <v>84</v>
      </c>
      <c r="J5" t="s">
        <v>14</v>
      </c>
      <c r="K5" t="s">
        <v>83</v>
      </c>
      <c r="L5" t="s">
        <v>82</v>
      </c>
      <c r="M5">
        <v>324110</v>
      </c>
      <c r="N5" t="s">
        <v>28</v>
      </c>
      <c r="O5">
        <v>30.065833000000001</v>
      </c>
      <c r="P5">
        <v>-94.071387999999999</v>
      </c>
      <c r="Q5" t="s">
        <v>81</v>
      </c>
      <c r="R5" t="s">
        <v>34</v>
      </c>
      <c r="S5">
        <v>77701</v>
      </c>
      <c r="T5" t="s">
        <v>8</v>
      </c>
      <c r="U5" t="s">
        <v>7</v>
      </c>
      <c r="V5" t="s">
        <v>6</v>
      </c>
      <c r="W5">
        <v>71432</v>
      </c>
      <c r="X5" t="s">
        <v>85</v>
      </c>
      <c r="Y5" t="s">
        <v>4</v>
      </c>
      <c r="Z5" t="s">
        <v>3</v>
      </c>
      <c r="AA5">
        <v>234863.4</v>
      </c>
      <c r="AB5" t="s">
        <v>2</v>
      </c>
      <c r="AC5" t="s">
        <v>1</v>
      </c>
      <c r="AD5">
        <f>AA5/2000</f>
        <v>117.43169999999999</v>
      </c>
      <c r="AE5" t="s">
        <v>0</v>
      </c>
    </row>
    <row r="6" spans="1:31" x14ac:dyDescent="0.35">
      <c r="A6" t="s">
        <v>8</v>
      </c>
      <c r="B6">
        <v>48</v>
      </c>
      <c r="D6">
        <v>48245</v>
      </c>
      <c r="E6" t="s">
        <v>40</v>
      </c>
      <c r="F6">
        <v>4862411</v>
      </c>
      <c r="G6" t="s">
        <v>16</v>
      </c>
      <c r="H6">
        <v>18</v>
      </c>
      <c r="I6" t="s">
        <v>84</v>
      </c>
      <c r="J6" t="s">
        <v>14</v>
      </c>
      <c r="K6" t="s">
        <v>83</v>
      </c>
      <c r="L6" t="s">
        <v>82</v>
      </c>
      <c r="M6">
        <v>324110</v>
      </c>
      <c r="N6" t="s">
        <v>28</v>
      </c>
      <c r="O6">
        <v>30.065833000000001</v>
      </c>
      <c r="P6">
        <v>-94.071387999999999</v>
      </c>
      <c r="Q6" t="s">
        <v>81</v>
      </c>
      <c r="R6" t="s">
        <v>34</v>
      </c>
      <c r="S6">
        <v>77701</v>
      </c>
      <c r="T6" t="s">
        <v>8</v>
      </c>
      <c r="U6" t="s">
        <v>7</v>
      </c>
      <c r="V6" t="s">
        <v>6</v>
      </c>
      <c r="W6">
        <v>108883</v>
      </c>
      <c r="X6" t="s">
        <v>80</v>
      </c>
      <c r="Y6" t="s">
        <v>4</v>
      </c>
      <c r="Z6" t="s">
        <v>3</v>
      </c>
      <c r="AA6">
        <v>236558.8</v>
      </c>
      <c r="AB6" t="s">
        <v>2</v>
      </c>
      <c r="AC6" t="s">
        <v>1</v>
      </c>
      <c r="AD6">
        <f>AA6/2000</f>
        <v>118.2794</v>
      </c>
      <c r="AE6" t="s">
        <v>0</v>
      </c>
    </row>
    <row r="7" spans="1:31" x14ac:dyDescent="0.35">
      <c r="A7" t="s">
        <v>8</v>
      </c>
      <c r="B7">
        <v>48</v>
      </c>
      <c r="D7">
        <v>48061</v>
      </c>
      <c r="E7" t="s">
        <v>79</v>
      </c>
      <c r="F7">
        <v>5728811</v>
      </c>
      <c r="G7" t="s">
        <v>16</v>
      </c>
      <c r="H7">
        <v>34</v>
      </c>
      <c r="J7" t="s">
        <v>14</v>
      </c>
      <c r="K7" t="s">
        <v>78</v>
      </c>
      <c r="L7" t="s">
        <v>77</v>
      </c>
      <c r="M7">
        <v>311224</v>
      </c>
      <c r="N7" t="s">
        <v>76</v>
      </c>
      <c r="O7">
        <v>26.210274999999999</v>
      </c>
      <c r="P7">
        <v>-97.719199000000003</v>
      </c>
      <c r="Q7" t="s">
        <v>75</v>
      </c>
      <c r="R7" t="s">
        <v>74</v>
      </c>
      <c r="S7">
        <v>78550</v>
      </c>
      <c r="T7" t="s">
        <v>8</v>
      </c>
      <c r="U7" t="s">
        <v>7</v>
      </c>
      <c r="V7" t="s">
        <v>6</v>
      </c>
      <c r="W7">
        <v>110543</v>
      </c>
      <c r="X7" t="s">
        <v>33</v>
      </c>
      <c r="Y7" t="s">
        <v>4</v>
      </c>
      <c r="Z7" t="s">
        <v>3</v>
      </c>
      <c r="AA7">
        <v>247000.6</v>
      </c>
      <c r="AB7" t="s">
        <v>2</v>
      </c>
      <c r="AC7" t="s">
        <v>1</v>
      </c>
      <c r="AD7">
        <f>AA7/2000</f>
        <v>123.50030000000001</v>
      </c>
      <c r="AE7" t="s">
        <v>0</v>
      </c>
    </row>
    <row r="8" spans="1:31" x14ac:dyDescent="0.35">
      <c r="A8" t="s">
        <v>8</v>
      </c>
      <c r="B8">
        <v>48</v>
      </c>
      <c r="D8">
        <v>48157</v>
      </c>
      <c r="E8" t="s">
        <v>73</v>
      </c>
      <c r="F8">
        <v>3968411</v>
      </c>
      <c r="G8" t="s">
        <v>16</v>
      </c>
      <c r="H8">
        <v>5</v>
      </c>
      <c r="I8" t="s">
        <v>72</v>
      </c>
      <c r="J8" t="s">
        <v>14</v>
      </c>
      <c r="K8" t="s">
        <v>71</v>
      </c>
      <c r="L8" t="s">
        <v>70</v>
      </c>
      <c r="M8">
        <v>22111</v>
      </c>
      <c r="N8" t="s">
        <v>53</v>
      </c>
      <c r="O8">
        <v>29.478294999999999</v>
      </c>
      <c r="P8">
        <v>-95.635774999999995</v>
      </c>
      <c r="Q8" t="s">
        <v>69</v>
      </c>
      <c r="R8" t="s">
        <v>68</v>
      </c>
      <c r="S8">
        <v>77545</v>
      </c>
      <c r="T8" t="s">
        <v>8</v>
      </c>
      <c r="U8" t="s">
        <v>7</v>
      </c>
      <c r="V8" t="s">
        <v>6</v>
      </c>
      <c r="W8">
        <v>7664393</v>
      </c>
      <c r="X8" t="s">
        <v>50</v>
      </c>
      <c r="Y8" t="s">
        <v>4</v>
      </c>
      <c r="Z8" t="s">
        <v>24</v>
      </c>
      <c r="AA8">
        <v>286600.2</v>
      </c>
      <c r="AB8" t="s">
        <v>2</v>
      </c>
      <c r="AC8" t="s">
        <v>1</v>
      </c>
      <c r="AD8">
        <f>AA8/2000</f>
        <v>143.30010000000001</v>
      </c>
      <c r="AE8" t="s">
        <v>0</v>
      </c>
    </row>
    <row r="9" spans="1:31" x14ac:dyDescent="0.35">
      <c r="A9" t="s">
        <v>8</v>
      </c>
      <c r="B9">
        <v>48</v>
      </c>
      <c r="D9">
        <v>48245</v>
      </c>
      <c r="E9" t="s">
        <v>40</v>
      </c>
      <c r="F9">
        <v>4863211</v>
      </c>
      <c r="G9" t="s">
        <v>16</v>
      </c>
      <c r="H9">
        <v>4</v>
      </c>
      <c r="I9" t="s">
        <v>67</v>
      </c>
      <c r="J9" t="s">
        <v>14</v>
      </c>
      <c r="K9" t="s">
        <v>66</v>
      </c>
      <c r="L9" t="s">
        <v>65</v>
      </c>
      <c r="M9">
        <v>324110</v>
      </c>
      <c r="N9" t="s">
        <v>28</v>
      </c>
      <c r="O9">
        <v>29.868333</v>
      </c>
      <c r="P9">
        <v>-93.968333000000001</v>
      </c>
      <c r="Q9" t="s">
        <v>64</v>
      </c>
      <c r="R9" t="s">
        <v>45</v>
      </c>
      <c r="S9">
        <v>77640</v>
      </c>
      <c r="T9" t="s">
        <v>8</v>
      </c>
      <c r="U9" t="s">
        <v>7</v>
      </c>
      <c r="V9" t="s">
        <v>6</v>
      </c>
      <c r="W9">
        <v>74908</v>
      </c>
      <c r="X9" t="s">
        <v>25</v>
      </c>
      <c r="Y9" t="s">
        <v>4</v>
      </c>
      <c r="Z9" t="s">
        <v>24</v>
      </c>
      <c r="AA9">
        <v>289170.40000000002</v>
      </c>
      <c r="AB9" t="s">
        <v>2</v>
      </c>
      <c r="AC9" t="s">
        <v>1</v>
      </c>
      <c r="AD9">
        <f>AA9/2000</f>
        <v>144.58520000000001</v>
      </c>
      <c r="AE9" t="s">
        <v>0</v>
      </c>
    </row>
    <row r="10" spans="1:31" x14ac:dyDescent="0.35">
      <c r="A10" t="s">
        <v>8</v>
      </c>
      <c r="B10">
        <v>48</v>
      </c>
      <c r="D10">
        <v>48241</v>
      </c>
      <c r="E10" t="s">
        <v>63</v>
      </c>
      <c r="F10">
        <v>4862011</v>
      </c>
      <c r="G10" t="s">
        <v>16</v>
      </c>
      <c r="H10">
        <v>1</v>
      </c>
      <c r="I10" t="s">
        <v>62</v>
      </c>
      <c r="J10" t="s">
        <v>14</v>
      </c>
      <c r="K10" t="s">
        <v>61</v>
      </c>
      <c r="L10" t="s">
        <v>60</v>
      </c>
      <c r="M10">
        <v>322130</v>
      </c>
      <c r="N10" t="s">
        <v>11</v>
      </c>
      <c r="O10">
        <v>30.344591999999999</v>
      </c>
      <c r="P10">
        <v>-94.066275000000005</v>
      </c>
      <c r="Q10" t="s">
        <v>59</v>
      </c>
      <c r="R10" t="s">
        <v>58</v>
      </c>
      <c r="S10">
        <v>77615</v>
      </c>
      <c r="T10" t="s">
        <v>8</v>
      </c>
      <c r="U10" t="s">
        <v>7</v>
      </c>
      <c r="V10" t="s">
        <v>6</v>
      </c>
      <c r="W10">
        <v>67561</v>
      </c>
      <c r="X10" t="s">
        <v>5</v>
      </c>
      <c r="Y10" t="s">
        <v>4</v>
      </c>
      <c r="Z10" t="s">
        <v>3</v>
      </c>
      <c r="AA10">
        <v>319930</v>
      </c>
      <c r="AB10" t="s">
        <v>2</v>
      </c>
      <c r="AC10" t="s">
        <v>1</v>
      </c>
      <c r="AD10">
        <f>AA10/2000</f>
        <v>159.965</v>
      </c>
      <c r="AE10" t="s">
        <v>0</v>
      </c>
    </row>
    <row r="11" spans="1:31" x14ac:dyDescent="0.35">
      <c r="A11" t="s">
        <v>8</v>
      </c>
      <c r="B11">
        <v>48</v>
      </c>
      <c r="D11">
        <v>48401</v>
      </c>
      <c r="E11" t="s">
        <v>57</v>
      </c>
      <c r="F11">
        <v>4207311</v>
      </c>
      <c r="G11" t="s">
        <v>16</v>
      </c>
      <c r="H11">
        <v>11</v>
      </c>
      <c r="I11" t="s">
        <v>56</v>
      </c>
      <c r="J11" t="s">
        <v>14</v>
      </c>
      <c r="K11" t="s">
        <v>55</v>
      </c>
      <c r="L11" t="s">
        <v>54</v>
      </c>
      <c r="M11">
        <v>22111</v>
      </c>
      <c r="N11" t="s">
        <v>53</v>
      </c>
      <c r="O11">
        <v>32.259653</v>
      </c>
      <c r="P11">
        <v>-94.570330999999996</v>
      </c>
      <c r="Q11" t="s">
        <v>52</v>
      </c>
      <c r="R11" t="s">
        <v>51</v>
      </c>
      <c r="S11">
        <v>75691</v>
      </c>
      <c r="T11" t="s">
        <v>8</v>
      </c>
      <c r="U11" t="s">
        <v>7</v>
      </c>
      <c r="V11" t="s">
        <v>6</v>
      </c>
      <c r="W11">
        <v>7664393</v>
      </c>
      <c r="X11" t="s">
        <v>50</v>
      </c>
      <c r="Y11" t="s">
        <v>4</v>
      </c>
      <c r="Z11" t="s">
        <v>24</v>
      </c>
      <c r="AA11">
        <v>336610.4</v>
      </c>
      <c r="AB11" t="s">
        <v>2</v>
      </c>
      <c r="AC11" t="s">
        <v>1</v>
      </c>
      <c r="AD11">
        <f>AA11/2000</f>
        <v>168.30520000000001</v>
      </c>
      <c r="AE11" t="s">
        <v>0</v>
      </c>
    </row>
    <row r="12" spans="1:31" x14ac:dyDescent="0.35">
      <c r="A12" t="s">
        <v>8</v>
      </c>
      <c r="B12">
        <v>48</v>
      </c>
      <c r="D12">
        <v>48245</v>
      </c>
      <c r="E12" t="s">
        <v>40</v>
      </c>
      <c r="F12">
        <v>4863111</v>
      </c>
      <c r="G12" t="s">
        <v>16</v>
      </c>
      <c r="H12">
        <v>37</v>
      </c>
      <c r="I12" t="s">
        <v>49</v>
      </c>
      <c r="J12" t="s">
        <v>14</v>
      </c>
      <c r="K12" t="s">
        <v>48</v>
      </c>
      <c r="L12" t="s">
        <v>47</v>
      </c>
      <c r="M12">
        <v>324110</v>
      </c>
      <c r="N12" t="s">
        <v>28</v>
      </c>
      <c r="O12">
        <v>29.963001999999999</v>
      </c>
      <c r="P12">
        <v>-93.890207000000004</v>
      </c>
      <c r="Q12" t="s">
        <v>46</v>
      </c>
      <c r="R12" t="s">
        <v>45</v>
      </c>
      <c r="S12">
        <v>77640</v>
      </c>
      <c r="T12" t="s">
        <v>8</v>
      </c>
      <c r="U12" t="s">
        <v>7</v>
      </c>
      <c r="V12" t="s">
        <v>6</v>
      </c>
      <c r="W12">
        <v>74908</v>
      </c>
      <c r="X12" t="s">
        <v>25</v>
      </c>
      <c r="Y12" t="s">
        <v>4</v>
      </c>
      <c r="Z12" t="s">
        <v>24</v>
      </c>
      <c r="AA12">
        <v>382563.8</v>
      </c>
      <c r="AB12" t="s">
        <v>2</v>
      </c>
      <c r="AC12" t="s">
        <v>1</v>
      </c>
      <c r="AD12">
        <f>AA12/2000</f>
        <v>191.28190000000001</v>
      </c>
      <c r="AE12" t="s">
        <v>0</v>
      </c>
    </row>
    <row r="13" spans="1:31" x14ac:dyDescent="0.35">
      <c r="A13" t="s">
        <v>8</v>
      </c>
      <c r="B13">
        <v>48</v>
      </c>
      <c r="D13">
        <v>48355</v>
      </c>
      <c r="E13" t="s">
        <v>32</v>
      </c>
      <c r="F13">
        <v>4945411</v>
      </c>
      <c r="G13" t="s">
        <v>16</v>
      </c>
      <c r="H13">
        <v>3</v>
      </c>
      <c r="I13" t="s">
        <v>44</v>
      </c>
      <c r="J13" t="s">
        <v>14</v>
      </c>
      <c r="K13" t="s">
        <v>43</v>
      </c>
      <c r="L13" t="s">
        <v>42</v>
      </c>
      <c r="M13">
        <v>324110</v>
      </c>
      <c r="N13" t="s">
        <v>28</v>
      </c>
      <c r="O13">
        <v>27.809619999999999</v>
      </c>
      <c r="P13">
        <v>-97.425869000000006</v>
      </c>
      <c r="Q13" t="s">
        <v>41</v>
      </c>
      <c r="R13" t="s">
        <v>26</v>
      </c>
      <c r="S13">
        <v>78407</v>
      </c>
      <c r="T13" t="s">
        <v>8</v>
      </c>
      <c r="U13" t="s">
        <v>7</v>
      </c>
      <c r="V13" t="s">
        <v>6</v>
      </c>
      <c r="W13">
        <v>74908</v>
      </c>
      <c r="X13" t="s">
        <v>25</v>
      </c>
      <c r="Y13" t="s">
        <v>4</v>
      </c>
      <c r="Z13" t="s">
        <v>24</v>
      </c>
      <c r="AA13">
        <v>441920</v>
      </c>
      <c r="AB13" t="s">
        <v>2</v>
      </c>
      <c r="AC13" t="s">
        <v>1</v>
      </c>
      <c r="AD13">
        <f>AA13/2000</f>
        <v>220.96</v>
      </c>
      <c r="AE13" t="s">
        <v>0</v>
      </c>
    </row>
    <row r="14" spans="1:31" x14ac:dyDescent="0.35">
      <c r="A14" t="s">
        <v>8</v>
      </c>
      <c r="B14">
        <v>48</v>
      </c>
      <c r="D14">
        <v>48245</v>
      </c>
      <c r="E14" t="s">
        <v>40</v>
      </c>
      <c r="F14">
        <v>5653011</v>
      </c>
      <c r="G14" t="s">
        <v>16</v>
      </c>
      <c r="H14">
        <v>16</v>
      </c>
      <c r="I14" t="s">
        <v>39</v>
      </c>
      <c r="J14" t="s">
        <v>14</v>
      </c>
      <c r="K14" t="s">
        <v>38</v>
      </c>
      <c r="L14" t="s">
        <v>37</v>
      </c>
      <c r="M14">
        <v>325212</v>
      </c>
      <c r="N14" t="s">
        <v>36</v>
      </c>
      <c r="O14">
        <v>29.973977000000001</v>
      </c>
      <c r="P14">
        <v>-94.215860000000006</v>
      </c>
      <c r="Q14" t="s">
        <v>35</v>
      </c>
      <c r="R14" t="s">
        <v>34</v>
      </c>
      <c r="S14">
        <v>77705</v>
      </c>
      <c r="T14" t="s">
        <v>8</v>
      </c>
      <c r="U14" t="s">
        <v>7</v>
      </c>
      <c r="V14" t="s">
        <v>6</v>
      </c>
      <c r="W14">
        <v>110543</v>
      </c>
      <c r="X14" t="s">
        <v>33</v>
      </c>
      <c r="Y14" t="s">
        <v>4</v>
      </c>
      <c r="Z14" t="s">
        <v>3</v>
      </c>
      <c r="AA14">
        <v>540678</v>
      </c>
      <c r="AB14" t="s">
        <v>2</v>
      </c>
      <c r="AC14" t="s">
        <v>1</v>
      </c>
      <c r="AD14">
        <f>AA14/2000</f>
        <v>270.339</v>
      </c>
      <c r="AE14" t="s">
        <v>0</v>
      </c>
    </row>
    <row r="15" spans="1:31" x14ac:dyDescent="0.35">
      <c r="A15" t="s">
        <v>8</v>
      </c>
      <c r="B15">
        <v>48</v>
      </c>
      <c r="D15">
        <v>48355</v>
      </c>
      <c r="E15" t="s">
        <v>32</v>
      </c>
      <c r="F15">
        <v>4929811</v>
      </c>
      <c r="G15" t="s">
        <v>16</v>
      </c>
      <c r="H15">
        <v>50</v>
      </c>
      <c r="I15" t="s">
        <v>31</v>
      </c>
      <c r="J15" t="s">
        <v>14</v>
      </c>
      <c r="K15" t="s">
        <v>30</v>
      </c>
      <c r="L15" t="s">
        <v>29</v>
      </c>
      <c r="M15">
        <v>324110</v>
      </c>
      <c r="N15" t="s">
        <v>28</v>
      </c>
      <c r="O15">
        <v>27.81775</v>
      </c>
      <c r="P15">
        <v>-97.482551999999998</v>
      </c>
      <c r="Q15" t="s">
        <v>27</v>
      </c>
      <c r="R15" t="s">
        <v>26</v>
      </c>
      <c r="S15">
        <v>78412</v>
      </c>
      <c r="T15" t="s">
        <v>8</v>
      </c>
      <c r="U15" t="s">
        <v>7</v>
      </c>
      <c r="V15" t="s">
        <v>6</v>
      </c>
      <c r="W15">
        <v>74908</v>
      </c>
      <c r="X15" t="s">
        <v>25</v>
      </c>
      <c r="Y15" t="s">
        <v>4</v>
      </c>
      <c r="Z15" t="s">
        <v>24</v>
      </c>
      <c r="AA15">
        <v>551226</v>
      </c>
      <c r="AB15" t="s">
        <v>2</v>
      </c>
      <c r="AC15" t="s">
        <v>1</v>
      </c>
      <c r="AD15">
        <f>AA15/2000</f>
        <v>275.613</v>
      </c>
      <c r="AE15" t="s">
        <v>0</v>
      </c>
    </row>
    <row r="16" spans="1:31" x14ac:dyDescent="0.35">
      <c r="A16" t="s">
        <v>8</v>
      </c>
      <c r="B16">
        <v>48</v>
      </c>
      <c r="D16">
        <v>48361</v>
      </c>
      <c r="E16" t="s">
        <v>23</v>
      </c>
      <c r="F16">
        <v>6497711</v>
      </c>
      <c r="G16" t="s">
        <v>16</v>
      </c>
      <c r="H16">
        <v>6</v>
      </c>
      <c r="I16" t="s">
        <v>22</v>
      </c>
      <c r="J16" t="s">
        <v>14</v>
      </c>
      <c r="K16" t="s">
        <v>21</v>
      </c>
      <c r="L16" t="s">
        <v>20</v>
      </c>
      <c r="M16">
        <v>322120</v>
      </c>
      <c r="N16" t="s">
        <v>11</v>
      </c>
      <c r="O16">
        <v>30.217772</v>
      </c>
      <c r="P16">
        <v>-93.742335999999995</v>
      </c>
      <c r="Q16" t="s">
        <v>19</v>
      </c>
      <c r="R16" t="s">
        <v>18</v>
      </c>
      <c r="S16">
        <v>77630</v>
      </c>
      <c r="T16" t="s">
        <v>8</v>
      </c>
      <c r="U16" t="s">
        <v>7</v>
      </c>
      <c r="V16" t="s">
        <v>6</v>
      </c>
      <c r="W16">
        <v>67561</v>
      </c>
      <c r="X16" t="s">
        <v>5</v>
      </c>
      <c r="Y16" t="s">
        <v>4</v>
      </c>
      <c r="Z16" t="s">
        <v>3</v>
      </c>
      <c r="AA16">
        <v>751404.8</v>
      </c>
      <c r="AB16" t="s">
        <v>2</v>
      </c>
      <c r="AC16" t="s">
        <v>1</v>
      </c>
      <c r="AD16">
        <f>AA16/2000</f>
        <v>375.70240000000001</v>
      </c>
      <c r="AE16" t="s">
        <v>0</v>
      </c>
    </row>
    <row r="17" spans="1:31" x14ac:dyDescent="0.35">
      <c r="A17" t="s">
        <v>8</v>
      </c>
      <c r="B17">
        <v>48</v>
      </c>
      <c r="D17">
        <v>48067</v>
      </c>
      <c r="E17" t="s">
        <v>17</v>
      </c>
      <c r="F17">
        <v>6476911</v>
      </c>
      <c r="G17" t="s">
        <v>16</v>
      </c>
      <c r="H17">
        <v>5</v>
      </c>
      <c r="I17" t="s">
        <v>15</v>
      </c>
      <c r="J17" t="s">
        <v>14</v>
      </c>
      <c r="K17" t="s">
        <v>13</v>
      </c>
      <c r="L17" t="s">
        <v>12</v>
      </c>
      <c r="M17">
        <v>322120</v>
      </c>
      <c r="N17" t="s">
        <v>11</v>
      </c>
      <c r="O17">
        <v>33.255203000000002</v>
      </c>
      <c r="P17">
        <v>-94.069524000000001</v>
      </c>
      <c r="Q17" t="s">
        <v>10</v>
      </c>
      <c r="R17" t="s">
        <v>9</v>
      </c>
      <c r="S17">
        <v>75501</v>
      </c>
      <c r="T17" t="s">
        <v>8</v>
      </c>
      <c r="U17" t="s">
        <v>7</v>
      </c>
      <c r="V17" t="s">
        <v>6</v>
      </c>
      <c r="W17">
        <v>67561</v>
      </c>
      <c r="X17" t="s">
        <v>5</v>
      </c>
      <c r="Y17" t="s">
        <v>4</v>
      </c>
      <c r="Z17" t="s">
        <v>3</v>
      </c>
      <c r="AA17">
        <v>2662349.6</v>
      </c>
      <c r="AB17" t="s">
        <v>2</v>
      </c>
      <c r="AC17" t="s">
        <v>1</v>
      </c>
      <c r="AD17">
        <f>AA17/2000</f>
        <v>1331.1748</v>
      </c>
      <c r="AE17" t="s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1B0603DEA8D14E8A4230498C63A8A6" ma:contentTypeVersion="6" ma:contentTypeDescription="Create a new document." ma:contentTypeScope="" ma:versionID="2e96a7a1f80f25653b2568e1904e0c91">
  <xsd:schema xmlns:xsd="http://www.w3.org/2001/XMLSchema" xmlns:xs="http://www.w3.org/2001/XMLSchema" xmlns:p="http://schemas.microsoft.com/office/2006/metadata/properties" xmlns:ns2="bd27d4d1-93c7-4644-8035-97112207a55c" xmlns:ns3="d33a71f5-2eef-4e73-971d-1879201a8999" targetNamespace="http://schemas.microsoft.com/office/2006/metadata/properties" ma:root="true" ma:fieldsID="9a21a1af86857b56f517634bcc51ea0a" ns2:_="" ns3:_="">
    <xsd:import namespace="bd27d4d1-93c7-4644-8035-97112207a55c"/>
    <xsd:import namespace="d33a71f5-2eef-4e73-971d-1879201a89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7d4d1-93c7-4644-8035-97112207a5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a71f5-2eef-4e73-971d-1879201a899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72904C-553E-40D3-B246-2AB332701823}"/>
</file>

<file path=customXml/itemProps2.xml><?xml version="1.0" encoding="utf-8"?>
<ds:datastoreItem xmlns:ds="http://schemas.openxmlformats.org/officeDocument/2006/customXml" ds:itemID="{651438E1-F70B-4334-9E2E-7BCFF056F5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D2030A-8E5C-4813-8D4E-D7199E1E4CFD}">
  <ds:schemaRefs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641bf0c7-eb01-4811-a6c1-9dd2b713d6f9"/>
    <ds:schemaRef ds:uri="http://schemas.openxmlformats.org/package/2006/metadata/core-properties"/>
    <ds:schemaRef ds:uri="e0c69598-45af-473e-9835-7727c06c49fe"/>
    <ds:schemaRef ds:uri="http://schemas.microsoft.com/office/2006/documentManagement/types"/>
    <ds:schemaRef ds:uri="50942bcc-4c05-4e6d-b946-39b1076dd949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100 ton HAP Facilities</vt:lpstr>
    </vt:vector>
  </TitlesOfParts>
  <Company>SWCA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Wielenga</dc:creator>
  <cp:lastModifiedBy>Erin Wielenga</cp:lastModifiedBy>
  <dcterms:created xsi:type="dcterms:W3CDTF">2024-09-23T21:17:42Z</dcterms:created>
  <dcterms:modified xsi:type="dcterms:W3CDTF">2024-09-23T21:21:59Z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0x010100FF1B0603DEA8D14E8A4230498C63A8A6</vt:lpwstr>
  </property>
  <property fmtid="{D5CDD505-2E9C-101B-9397-08002B2CF9AE}" pid="3" name="MediaServiceImageTags">
    <vt:lpwstr/>
  </property>
</Properties>
</file>