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m.doi.net\dfs\nr\users\jadamsjoanette\Desktop\web working\"/>
    </mc:Choice>
  </mc:AlternateContent>
  <xr:revisionPtr revIDLastSave="0" documentId="8_{9A2C218D-0D65-40FE-9F0F-8C86FCFA8038}" xr6:coauthVersionLast="47" xr6:coauthVersionMax="47" xr10:uidLastSave="{00000000-0000-0000-0000-000000000000}"/>
  <bookViews>
    <workbookView xWindow="30495" yWindow="1695" windowWidth="21600" windowHeight="11385" xr2:uid="{00000000-000D-0000-FFFF-FFFF00000000}"/>
  </bookViews>
  <sheets>
    <sheet name="Equipment List" sheetId="1" r:id="rId1"/>
    <sheet name="Tablet Specs" sheetId="3" r:id="rId2"/>
    <sheet name="Additional Books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1" i="1"/>
  <c r="D12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</calcChain>
</file>

<file path=xl/sharedStrings.xml><?xml version="1.0" encoding="utf-8"?>
<sst xmlns="http://schemas.openxmlformats.org/spreadsheetml/2006/main" count="86" uniqueCount="85">
  <si>
    <t>Recommended Equipment</t>
  </si>
  <si>
    <t>Electronics</t>
  </si>
  <si>
    <t>Estimated # of Units</t>
  </si>
  <si>
    <t>Estimated Cost per Unit</t>
  </si>
  <si>
    <t>Total Estimated Costs</t>
  </si>
  <si>
    <t>Tablet</t>
  </si>
  <si>
    <t>32 GB microSD Card for GPS</t>
  </si>
  <si>
    <t>SD Card for Camera</t>
  </si>
  <si>
    <t>GPS Unit with accuracy of 5-10 m under normal conditions</t>
  </si>
  <si>
    <t xml:space="preserve">SPOT Satellite GPS Messenger or similar device </t>
  </si>
  <si>
    <t>Car Charger</t>
  </si>
  <si>
    <t>Books</t>
  </si>
  <si>
    <t>Field Book for Describing and Sampling Soils</t>
  </si>
  <si>
    <t>Munsell soil colors book</t>
  </si>
  <si>
    <t>Office Supplies</t>
  </si>
  <si>
    <t>Dry Erase Markers (for photo board)</t>
  </si>
  <si>
    <t>Pencils</t>
  </si>
  <si>
    <t>Pens</t>
  </si>
  <si>
    <t>Sharpies</t>
  </si>
  <si>
    <t>Clipboards</t>
  </si>
  <si>
    <t>Notebooks</t>
  </si>
  <si>
    <t xml:space="preserve">Collection </t>
  </si>
  <si>
    <t>Glass dropper bottles</t>
  </si>
  <si>
    <t>Collapsible measuring stick</t>
  </si>
  <si>
    <t>Double-Sided Metric Open Reel Fiberglass Tapes (absolute minimum 25 m)</t>
  </si>
  <si>
    <t>Cased English/Metric Measuring Tape</t>
  </si>
  <si>
    <t>Suunto PM5/360PC Clinometer 
w/percent and degree scales (or similar quality)</t>
  </si>
  <si>
    <t>Silva Ranger CL High Visibility Compass (or similar quality)</t>
  </si>
  <si>
    <t>Model 4696 - 8" Test Sieve, No. 10 mesh, Half Height, Brass Frame - Brass Cloth</t>
  </si>
  <si>
    <t>Soil Sieve 8" Pan</t>
  </si>
  <si>
    <t>Jornada Soil Stability Test Kit</t>
  </si>
  <si>
    <t>Chaining Pins (Set of 11)</t>
  </si>
  <si>
    <t>PVC for Threading Pole (1.5 m)</t>
  </si>
  <si>
    <t>Snap Link (connects tape to threading pole)</t>
  </si>
  <si>
    <t>Soil Knife/Hori Hori</t>
  </si>
  <si>
    <t>Sharpshooter Shovel</t>
  </si>
  <si>
    <t xml:space="preserve">Tough Bin </t>
  </si>
  <si>
    <t>Tarp (5'x7')</t>
  </si>
  <si>
    <t>36" pin flags (100)</t>
  </si>
  <si>
    <t>Avalanch Pole (3-6 m for height measurement)</t>
  </si>
  <si>
    <t>30cm Wooden Ruler (back-up for Jornada Monitoring Tool)</t>
  </si>
  <si>
    <t>Wash bottle</t>
  </si>
  <si>
    <t>Plant Press</t>
  </si>
  <si>
    <t>1M HCL</t>
  </si>
  <si>
    <t>Corn Skewers or Golf Tees (for soil horizon marking)</t>
  </si>
  <si>
    <t>Hand Lens</t>
  </si>
  <si>
    <t>TOTAL</t>
  </si>
  <si>
    <t>Tablets and Accessories for Electronic Data Capture</t>
  </si>
  <si>
    <t>Field Tablet *** Should be able to support latest operating systems***</t>
  </si>
  <si>
    <r>
      <t>Recommended Uses</t>
    </r>
    <r>
      <rPr>
        <b/>
        <i/>
        <sz val="11"/>
        <color theme="1"/>
        <rFont val="Calibri"/>
        <family val="2"/>
      </rPr>
      <t>:</t>
    </r>
  </si>
  <si>
    <t>Field Users With Regular Exposure to Conditions Such As Extreme Heat/Cold, Dust, Water, and Vibration</t>
  </si>
  <si>
    <t>Durability</t>
  </si>
  <si>
    <t xml:space="preserve">Ruggedized </t>
  </si>
  <si>
    <t>Standard</t>
  </si>
  <si>
    <t>Form Factor</t>
  </si>
  <si>
    <t>Operating System</t>
  </si>
  <si>
    <t>iOS 16 and higher or most current operating system at the time of field season initiation</t>
  </si>
  <si>
    <t>Android 12 and higher or most current operating system at the time of field season initiation</t>
  </si>
  <si>
    <t>Processor</t>
  </si>
  <si>
    <t>Equivalent to iPad Air 2019 or better</t>
  </si>
  <si>
    <t>Equivalent to Samsung Galaxy Tab Active3 or better</t>
  </si>
  <si>
    <t>Memory</t>
  </si>
  <si>
    <t>See Processor</t>
  </si>
  <si>
    <t>Internal Storage</t>
  </si>
  <si>
    <t>64 GB but 128GB is better</t>
  </si>
  <si>
    <t>Display</t>
  </si>
  <si>
    <t>10" preferred, 8" acceptable</t>
  </si>
  <si>
    <t>GPS</t>
  </si>
  <si>
    <t>Required (confirm if iPad - GPS is only included on Cellular chip)</t>
  </si>
  <si>
    <t>Camera</t>
  </si>
  <si>
    <t>5MP Front-Facing Camera or better</t>
  </si>
  <si>
    <t>Battery</t>
  </si>
  <si>
    <t>8 hrs or better​​</t>
  </si>
  <si>
    <t>Additional Books &amp; References</t>
  </si>
  <si>
    <t>Manual of Grasses for North America</t>
  </si>
  <si>
    <t>Mary Barksworth et al.</t>
  </si>
  <si>
    <t>Plant Identification Terminology</t>
  </si>
  <si>
    <t xml:space="preserve">James G. Harris &amp; Melinda Harris </t>
  </si>
  <si>
    <t>Landforms of the Basin and Range Provence</t>
  </si>
  <si>
    <t>Frederick E. Peterson</t>
  </si>
  <si>
    <t>https://www.resolutionmineeis.us/documents/peterson-1981</t>
  </si>
  <si>
    <t>Indicators of Rangeland Health Manual</t>
  </si>
  <si>
    <t>BLM Technical Note</t>
  </si>
  <si>
    <t>https://www.blm.gov/documents/national-office/blm-library/technical-reference/interpreting-indicators-rangeland-health-0</t>
  </si>
  <si>
    <t>Camera (prefer tablet with camera)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</si>
</sst>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6"/>
      <color theme="1"/>
      <name val="Calibri"/>
    </font>
    <font>
      <b/>
      <i/>
      <u/>
      <sz val="11"/>
      <color theme="1"/>
      <name val="Calibri"/>
    </font>
    <font>
      <b/>
      <i/>
      <sz val="11"/>
      <color theme="1"/>
      <name val="Calibri"/>
    </font>
    <font>
      <b/>
      <sz val="11"/>
      <color theme="1"/>
      <name val="Arial"/>
    </font>
    <font>
      <sz val="11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/>
    <xf numFmtId="0" fontId="3" fillId="0" borderId="0" xfId="1"/>
    <xf numFmtId="0" fontId="3" fillId="0" borderId="0" xfId="1" applyFill="1" applyBorder="1"/>
    <xf numFmtId="0" fontId="10" fillId="0" borderId="8" xfId="0" applyFont="1" applyBorder="1" applyAlignment="1">
      <alignment vertical="center" wrapText="1"/>
    </xf>
    <xf numFmtId="0" fontId="1" fillId="2" borderId="10" xfId="0" applyFont="1" applyFill="1" applyBorder="1"/>
    <xf numFmtId="0" fontId="0" fillId="2" borderId="10" xfId="0" applyFill="1" applyBorder="1"/>
    <xf numFmtId="164" fontId="0" fillId="2" borderId="10" xfId="0" applyNumberFormat="1" applyFill="1" applyBorder="1"/>
    <xf numFmtId="0" fontId="2" fillId="4" borderId="10" xfId="0" applyFont="1" applyFill="1" applyBorder="1"/>
    <xf numFmtId="0" fontId="1" fillId="4" borderId="10" xfId="0" applyFont="1" applyFill="1" applyBorder="1"/>
    <xf numFmtId="164" fontId="1" fillId="4" borderId="10" xfId="0" applyNumberFormat="1" applyFont="1" applyFill="1" applyBorder="1"/>
    <xf numFmtId="0" fontId="0" fillId="3" borderId="10" xfId="0" applyFill="1" applyBorder="1"/>
    <xf numFmtId="164" fontId="0" fillId="3" borderId="10" xfId="0" applyNumberFormat="1" applyFill="1" applyBorder="1"/>
    <xf numFmtId="164" fontId="0" fillId="4" borderId="10" xfId="0" applyNumberFormat="1" applyFill="1" applyBorder="1"/>
    <xf numFmtId="164" fontId="1" fillId="3" borderId="10" xfId="0" applyNumberFormat="1" applyFont="1" applyFill="1" applyBorder="1"/>
    <xf numFmtId="0" fontId="0" fillId="3" borderId="10" xfId="0" applyFill="1" applyBorder="1" applyAlignment="1">
      <alignment wrapText="1"/>
    </xf>
    <xf numFmtId="1" fontId="0" fillId="3" borderId="10" xfId="0" applyNumberFormat="1" applyFill="1" applyBorder="1" applyAlignment="1">
      <alignment horizontal="right"/>
    </xf>
    <xf numFmtId="164" fontId="0" fillId="3" borderId="10" xfId="0" applyNumberFormat="1" applyFill="1" applyBorder="1" applyAlignment="1">
      <alignment horizontal="right"/>
    </xf>
    <xf numFmtId="0" fontId="5" fillId="3" borderId="10" xfId="0" applyFont="1" applyFill="1" applyBorder="1" applyAlignment="1">
      <alignment wrapText="1"/>
    </xf>
    <xf numFmtId="0" fontId="0" fillId="4" borderId="10" xfId="0" applyFill="1" applyBorder="1"/>
    <xf numFmtId="0" fontId="12" fillId="5" borderId="10" xfId="0" applyFont="1" applyFill="1" applyBorder="1"/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m.gov/documents/national-office/blm-library/technical-reference/interpreting-indicators-rangeland-health-0" TargetMode="External"/><Relationship Id="rId1" Type="http://schemas.openxmlformats.org/officeDocument/2006/relationships/hyperlink" Target="https://www.resolutionmineeis.us/documents/peterson-1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A7" sqref="A7"/>
    </sheetView>
  </sheetViews>
  <sheetFormatPr defaultRowHeight="15" x14ac:dyDescent="0.25"/>
  <cols>
    <col min="1" max="1" width="55.5703125" customWidth="1"/>
    <col min="2" max="2" width="22.7109375" customWidth="1"/>
    <col min="3" max="3" width="22" style="8" customWidth="1"/>
    <col min="4" max="4" width="20.140625" style="8" customWidth="1"/>
    <col min="6" max="6" width="60" bestFit="1" customWidth="1"/>
  </cols>
  <sheetData>
    <row r="1" spans="1:5" x14ac:dyDescent="0.25">
      <c r="A1" s="13" t="s">
        <v>0</v>
      </c>
      <c r="B1" s="14"/>
      <c r="C1" s="15"/>
      <c r="D1" s="15"/>
    </row>
    <row r="2" spans="1:5" x14ac:dyDescent="0.25">
      <c r="A2" s="16" t="s">
        <v>1</v>
      </c>
      <c r="B2" s="17" t="s">
        <v>2</v>
      </c>
      <c r="C2" s="18" t="s">
        <v>3</v>
      </c>
      <c r="D2" s="18" t="s">
        <v>4</v>
      </c>
      <c r="E2" s="9"/>
    </row>
    <row r="3" spans="1:5" x14ac:dyDescent="0.25">
      <c r="A3" s="19" t="s">
        <v>5</v>
      </c>
      <c r="B3" s="19">
        <v>2</v>
      </c>
      <c r="C3" s="20">
        <v>600</v>
      </c>
      <c r="D3" s="20">
        <f t="shared" ref="D3:D8" si="0">B3*C3</f>
        <v>1200</v>
      </c>
    </row>
    <row r="4" spans="1:5" x14ac:dyDescent="0.25">
      <c r="A4" s="28" t="s">
        <v>84</v>
      </c>
      <c r="B4" s="19">
        <v>1</v>
      </c>
      <c r="C4" s="20">
        <v>90</v>
      </c>
      <c r="D4" s="20">
        <f t="shared" si="0"/>
        <v>90</v>
      </c>
      <c r="E4" s="11"/>
    </row>
    <row r="5" spans="1:5" x14ac:dyDescent="0.25">
      <c r="A5" s="28" t="s">
        <v>6</v>
      </c>
      <c r="B5" s="19">
        <v>1</v>
      </c>
      <c r="C5" s="20">
        <v>15</v>
      </c>
      <c r="D5" s="20">
        <f t="shared" si="0"/>
        <v>15</v>
      </c>
      <c r="E5" s="11"/>
    </row>
    <row r="6" spans="1:5" x14ac:dyDescent="0.25">
      <c r="A6" s="28" t="s">
        <v>7</v>
      </c>
      <c r="B6" s="19">
        <v>1</v>
      </c>
      <c r="C6" s="20">
        <v>5</v>
      </c>
      <c r="D6" s="20">
        <f t="shared" si="0"/>
        <v>5</v>
      </c>
      <c r="E6" s="11"/>
    </row>
    <row r="7" spans="1:5" x14ac:dyDescent="0.25">
      <c r="A7" s="28" t="s">
        <v>8</v>
      </c>
      <c r="B7" s="19">
        <v>1</v>
      </c>
      <c r="C7" s="20">
        <v>599.99</v>
      </c>
      <c r="D7" s="20">
        <f t="shared" si="0"/>
        <v>599.99</v>
      </c>
      <c r="E7" s="11"/>
    </row>
    <row r="8" spans="1:5" x14ac:dyDescent="0.25">
      <c r="A8" s="19" t="s">
        <v>9</v>
      </c>
      <c r="B8" s="19">
        <v>1</v>
      </c>
      <c r="C8" s="20">
        <v>149.99</v>
      </c>
      <c r="D8" s="20">
        <f t="shared" si="0"/>
        <v>149.99</v>
      </c>
      <c r="E8" s="11"/>
    </row>
    <row r="9" spans="1:5" x14ac:dyDescent="0.25">
      <c r="A9" s="19" t="s">
        <v>10</v>
      </c>
      <c r="B9" s="19">
        <v>1</v>
      </c>
      <c r="C9" s="20">
        <v>25</v>
      </c>
      <c r="D9" s="20">
        <f>IF(B9 &gt; 0, IF(C9 &gt; 0, B9*C9,""),"")</f>
        <v>25</v>
      </c>
      <c r="E9" s="11"/>
    </row>
    <row r="10" spans="1:5" x14ac:dyDescent="0.25">
      <c r="A10" s="16" t="s">
        <v>11</v>
      </c>
      <c r="B10" s="17"/>
      <c r="C10" s="18"/>
      <c r="D10" s="21"/>
      <c r="E10" s="9"/>
    </row>
    <row r="11" spans="1:5" x14ac:dyDescent="0.25">
      <c r="A11" s="19" t="s">
        <v>12</v>
      </c>
      <c r="B11" s="19">
        <v>1</v>
      </c>
      <c r="C11" s="22"/>
      <c r="D11" s="20">
        <f>B11*C11</f>
        <v>0</v>
      </c>
      <c r="E11" s="11"/>
    </row>
    <row r="12" spans="1:5" x14ac:dyDescent="0.25">
      <c r="A12" s="19" t="s">
        <v>13</v>
      </c>
      <c r="B12" s="19">
        <v>1</v>
      </c>
      <c r="C12" s="20">
        <v>185</v>
      </c>
      <c r="D12" s="20">
        <f>B12*C12</f>
        <v>185</v>
      </c>
      <c r="E12" s="11"/>
    </row>
    <row r="13" spans="1:5" x14ac:dyDescent="0.25">
      <c r="A13" s="16" t="s">
        <v>14</v>
      </c>
      <c r="B13" s="17"/>
      <c r="C13" s="18"/>
      <c r="D13" s="21"/>
      <c r="E13" s="9"/>
    </row>
    <row r="14" spans="1:5" x14ac:dyDescent="0.25">
      <c r="A14" s="19" t="s">
        <v>15</v>
      </c>
      <c r="B14" s="19">
        <v>2</v>
      </c>
      <c r="C14" s="20">
        <v>5</v>
      </c>
      <c r="D14" s="20">
        <f>B14*C14</f>
        <v>10</v>
      </c>
      <c r="E14" s="11"/>
    </row>
    <row r="15" spans="1:5" x14ac:dyDescent="0.25">
      <c r="A15" s="19" t="s">
        <v>16</v>
      </c>
      <c r="B15" s="19">
        <v>1</v>
      </c>
      <c r="C15" s="20">
        <v>5</v>
      </c>
      <c r="D15" s="20">
        <f>B15*C15</f>
        <v>5</v>
      </c>
      <c r="E15" s="11"/>
    </row>
    <row r="16" spans="1:5" x14ac:dyDescent="0.25">
      <c r="A16" s="19" t="s">
        <v>17</v>
      </c>
      <c r="B16" s="19">
        <v>1</v>
      </c>
      <c r="C16" s="20">
        <v>5</v>
      </c>
      <c r="D16" s="20">
        <f>B16*C16</f>
        <v>5</v>
      </c>
      <c r="E16" s="11"/>
    </row>
    <row r="17" spans="1:5" x14ac:dyDescent="0.25">
      <c r="A17" s="19" t="s">
        <v>18</v>
      </c>
      <c r="B17" s="19">
        <v>1</v>
      </c>
      <c r="C17" s="20">
        <v>5</v>
      </c>
      <c r="D17" s="20">
        <f>B17*C17</f>
        <v>5</v>
      </c>
      <c r="E17" s="11"/>
    </row>
    <row r="18" spans="1:5" x14ac:dyDescent="0.25">
      <c r="A18" s="19" t="s">
        <v>19</v>
      </c>
      <c r="B18" s="19">
        <v>3</v>
      </c>
      <c r="C18" s="20">
        <v>10</v>
      </c>
      <c r="D18" s="20">
        <f>B18*C18</f>
        <v>30</v>
      </c>
      <c r="E18" s="11"/>
    </row>
    <row r="19" spans="1:5" x14ac:dyDescent="0.25">
      <c r="A19" s="19" t="s">
        <v>20</v>
      </c>
      <c r="B19" s="19">
        <v>2</v>
      </c>
      <c r="C19" s="20">
        <v>5</v>
      </c>
      <c r="D19" s="20">
        <f>IF(B19 &gt; 0, IF(C19 &gt; 0, B19*C19,""),"")</f>
        <v>10</v>
      </c>
      <c r="E19" s="11"/>
    </row>
    <row r="20" spans="1:5" x14ac:dyDescent="0.25">
      <c r="A20" s="16" t="s">
        <v>21</v>
      </c>
      <c r="B20" s="17"/>
      <c r="C20" s="18"/>
      <c r="D20" s="21"/>
      <c r="E20" s="9"/>
    </row>
    <row r="21" spans="1:5" x14ac:dyDescent="0.25">
      <c r="A21" s="19" t="s">
        <v>22</v>
      </c>
      <c r="B21" s="19">
        <v>1</v>
      </c>
      <c r="C21" s="20">
        <v>5.83</v>
      </c>
      <c r="D21" s="20">
        <f t="shared" ref="D21:D44" si="1">B21*C21</f>
        <v>5.83</v>
      </c>
      <c r="E21" s="11"/>
    </row>
    <row r="22" spans="1:5" x14ac:dyDescent="0.25">
      <c r="A22" s="19" t="s">
        <v>23</v>
      </c>
      <c r="B22" s="19">
        <v>1</v>
      </c>
      <c r="C22" s="20">
        <v>14.78</v>
      </c>
      <c r="D22" s="20">
        <f t="shared" si="1"/>
        <v>14.78</v>
      </c>
      <c r="E22" s="11"/>
    </row>
    <row r="23" spans="1:5" ht="30" x14ac:dyDescent="0.25">
      <c r="A23" s="23" t="s">
        <v>24</v>
      </c>
      <c r="B23" s="19">
        <v>3</v>
      </c>
      <c r="C23" s="20">
        <v>30</v>
      </c>
      <c r="D23" s="20">
        <f t="shared" si="1"/>
        <v>90</v>
      </c>
      <c r="E23" s="11"/>
    </row>
    <row r="24" spans="1:5" x14ac:dyDescent="0.25">
      <c r="A24" s="19" t="s">
        <v>25</v>
      </c>
      <c r="B24" s="19">
        <v>1</v>
      </c>
      <c r="C24" s="20">
        <v>15</v>
      </c>
      <c r="D24" s="20">
        <f t="shared" si="1"/>
        <v>15</v>
      </c>
      <c r="E24" s="11"/>
    </row>
    <row r="25" spans="1:5" ht="30" x14ac:dyDescent="0.25">
      <c r="A25" s="23" t="s">
        <v>26</v>
      </c>
      <c r="B25" s="19">
        <v>1</v>
      </c>
      <c r="C25" s="20">
        <v>129.94999999999999</v>
      </c>
      <c r="D25" s="20">
        <f>B25*C25</f>
        <v>129.94999999999999</v>
      </c>
      <c r="E25" s="11"/>
    </row>
    <row r="26" spans="1:5" x14ac:dyDescent="0.25">
      <c r="A26" s="19" t="s">
        <v>27</v>
      </c>
      <c r="B26" s="19">
        <v>2</v>
      </c>
      <c r="C26" s="20">
        <v>45</v>
      </c>
      <c r="D26" s="20">
        <f t="shared" si="1"/>
        <v>90</v>
      </c>
      <c r="E26" s="11"/>
    </row>
    <row r="27" spans="1:5" ht="30" x14ac:dyDescent="0.25">
      <c r="A27" s="23" t="s">
        <v>28</v>
      </c>
      <c r="B27" s="19">
        <v>1</v>
      </c>
      <c r="C27" s="20">
        <v>45</v>
      </c>
      <c r="D27" s="20">
        <f t="shared" si="1"/>
        <v>45</v>
      </c>
      <c r="E27" s="11"/>
    </row>
    <row r="28" spans="1:5" x14ac:dyDescent="0.25">
      <c r="A28" s="23" t="s">
        <v>29</v>
      </c>
      <c r="B28" s="19">
        <v>1</v>
      </c>
      <c r="C28" s="20">
        <v>25</v>
      </c>
      <c r="D28" s="20">
        <f t="shared" si="1"/>
        <v>25</v>
      </c>
      <c r="E28" s="11"/>
    </row>
    <row r="29" spans="1:5" x14ac:dyDescent="0.25">
      <c r="A29" s="19" t="s">
        <v>30</v>
      </c>
      <c r="B29" s="19">
        <v>1</v>
      </c>
      <c r="C29" s="20">
        <v>45</v>
      </c>
      <c r="D29" s="20">
        <f t="shared" si="1"/>
        <v>45</v>
      </c>
      <c r="E29" s="11"/>
    </row>
    <row r="30" spans="1:5" x14ac:dyDescent="0.25">
      <c r="A30" s="19" t="s">
        <v>31</v>
      </c>
      <c r="B30" s="19">
        <v>1</v>
      </c>
      <c r="C30" s="20">
        <v>25</v>
      </c>
      <c r="D30" s="20">
        <f t="shared" si="1"/>
        <v>25</v>
      </c>
      <c r="E30" s="11"/>
    </row>
    <row r="31" spans="1:5" x14ac:dyDescent="0.25">
      <c r="A31" s="19" t="s">
        <v>32</v>
      </c>
      <c r="B31" s="19">
        <v>1</v>
      </c>
      <c r="C31" s="20">
        <v>7</v>
      </c>
      <c r="D31" s="20">
        <f t="shared" si="1"/>
        <v>7</v>
      </c>
    </row>
    <row r="32" spans="1:5" x14ac:dyDescent="0.25">
      <c r="A32" s="19" t="s">
        <v>33</v>
      </c>
      <c r="B32" s="19">
        <v>3</v>
      </c>
      <c r="C32" s="20">
        <v>2</v>
      </c>
      <c r="D32" s="20">
        <f t="shared" si="1"/>
        <v>6</v>
      </c>
    </row>
    <row r="33" spans="1:5" x14ac:dyDescent="0.25">
      <c r="A33" s="19" t="s">
        <v>34</v>
      </c>
      <c r="B33" s="19">
        <v>2</v>
      </c>
      <c r="C33" s="20">
        <v>15</v>
      </c>
      <c r="D33" s="20">
        <f t="shared" si="1"/>
        <v>30</v>
      </c>
      <c r="E33" s="11"/>
    </row>
    <row r="34" spans="1:5" x14ac:dyDescent="0.25">
      <c r="A34" s="19" t="s">
        <v>35</v>
      </c>
      <c r="B34" s="24">
        <v>1</v>
      </c>
      <c r="C34" s="25">
        <v>30.23</v>
      </c>
      <c r="D34" s="20">
        <f t="shared" si="1"/>
        <v>30.23</v>
      </c>
      <c r="E34" s="11"/>
    </row>
    <row r="35" spans="1:5" x14ac:dyDescent="0.25">
      <c r="A35" s="19" t="s">
        <v>36</v>
      </c>
      <c r="B35" s="19">
        <v>2</v>
      </c>
      <c r="C35" s="20">
        <v>59.64</v>
      </c>
      <c r="D35" s="20">
        <f t="shared" si="1"/>
        <v>119.28</v>
      </c>
      <c r="E35" s="11"/>
    </row>
    <row r="36" spans="1:5" x14ac:dyDescent="0.25">
      <c r="A36" s="19" t="s">
        <v>37</v>
      </c>
      <c r="B36" s="19">
        <v>1</v>
      </c>
      <c r="C36" s="20">
        <v>9.99</v>
      </c>
      <c r="D36" s="20">
        <f t="shared" si="1"/>
        <v>9.99</v>
      </c>
      <c r="E36" s="11"/>
    </row>
    <row r="37" spans="1:5" x14ac:dyDescent="0.25">
      <c r="A37" s="19" t="s">
        <v>38</v>
      </c>
      <c r="B37" s="19">
        <v>1</v>
      </c>
      <c r="C37" s="20">
        <v>10</v>
      </c>
      <c r="D37" s="20">
        <f t="shared" si="1"/>
        <v>10</v>
      </c>
      <c r="E37" s="11"/>
    </row>
    <row r="38" spans="1:5" x14ac:dyDescent="0.25">
      <c r="A38" s="26" t="s">
        <v>39</v>
      </c>
      <c r="B38" s="19">
        <v>1</v>
      </c>
      <c r="C38" s="20">
        <v>59.95</v>
      </c>
      <c r="D38" s="20">
        <f t="shared" si="1"/>
        <v>59.95</v>
      </c>
      <c r="E38" s="11"/>
    </row>
    <row r="39" spans="1:5" x14ac:dyDescent="0.25">
      <c r="A39" s="19" t="s">
        <v>40</v>
      </c>
      <c r="B39" s="19">
        <v>1</v>
      </c>
      <c r="C39" s="20">
        <v>15</v>
      </c>
      <c r="D39" s="20">
        <f t="shared" si="1"/>
        <v>15</v>
      </c>
      <c r="E39" s="11"/>
    </row>
    <row r="40" spans="1:5" x14ac:dyDescent="0.25">
      <c r="A40" s="19" t="s">
        <v>41</v>
      </c>
      <c r="B40" s="19">
        <v>2</v>
      </c>
      <c r="C40" s="20">
        <v>5</v>
      </c>
      <c r="D40" s="20">
        <f t="shared" si="1"/>
        <v>10</v>
      </c>
      <c r="E40" s="11"/>
    </row>
    <row r="41" spans="1:5" x14ac:dyDescent="0.25">
      <c r="A41" s="19" t="s">
        <v>42</v>
      </c>
      <c r="B41" s="19">
        <v>1</v>
      </c>
      <c r="C41" s="20">
        <v>70</v>
      </c>
      <c r="D41" s="20">
        <f t="shared" si="1"/>
        <v>70</v>
      </c>
      <c r="E41" s="11"/>
    </row>
    <row r="42" spans="1:5" x14ac:dyDescent="0.25">
      <c r="A42" s="19" t="s">
        <v>43</v>
      </c>
      <c r="B42" s="19">
        <v>2</v>
      </c>
      <c r="C42" s="20">
        <v>9.9499999999999993</v>
      </c>
      <c r="D42" s="20">
        <f t="shared" si="1"/>
        <v>19.899999999999999</v>
      </c>
      <c r="E42" s="11"/>
    </row>
    <row r="43" spans="1:5" x14ac:dyDescent="0.25">
      <c r="A43" s="19" t="s">
        <v>44</v>
      </c>
      <c r="B43" s="19">
        <v>1</v>
      </c>
      <c r="C43" s="20">
        <v>4.99</v>
      </c>
      <c r="D43" s="20">
        <f t="shared" si="1"/>
        <v>4.99</v>
      </c>
      <c r="E43" s="11"/>
    </row>
    <row r="44" spans="1:5" x14ac:dyDescent="0.25">
      <c r="A44" s="19" t="s">
        <v>45</v>
      </c>
      <c r="B44" s="19">
        <v>3</v>
      </c>
      <c r="C44" s="20">
        <v>10</v>
      </c>
      <c r="D44" s="20">
        <f t="shared" si="1"/>
        <v>30</v>
      </c>
      <c r="E44" s="11"/>
    </row>
    <row r="45" spans="1:5" x14ac:dyDescent="0.25">
      <c r="A45" s="27"/>
      <c r="B45" s="27"/>
      <c r="C45" s="18" t="s">
        <v>46</v>
      </c>
      <c r="D45" s="18">
        <f>SUM(D3:D44)</f>
        <v>3242.8799999999997</v>
      </c>
    </row>
    <row r="46" spans="1:5" x14ac:dyDescent="0.25">
      <c r="D46" s="8" t="str">
        <f t="shared" ref="D46:D54" si="2">IF(B46 &gt; 0, IF(C46 &gt; 0, B46*C46,""),"")</f>
        <v/>
      </c>
    </row>
    <row r="47" spans="1:5" x14ac:dyDescent="0.25">
      <c r="D47" s="8" t="str">
        <f t="shared" si="2"/>
        <v/>
      </c>
    </row>
    <row r="48" spans="1:5" x14ac:dyDescent="0.25">
      <c r="D48" s="8" t="str">
        <f t="shared" si="2"/>
        <v/>
      </c>
    </row>
    <row r="49" spans="4:4" x14ac:dyDescent="0.25">
      <c r="D49" s="8" t="str">
        <f t="shared" si="2"/>
        <v/>
      </c>
    </row>
    <row r="50" spans="4:4" x14ac:dyDescent="0.25">
      <c r="D50" s="8" t="str">
        <f t="shared" si="2"/>
        <v/>
      </c>
    </row>
    <row r="51" spans="4:4" x14ac:dyDescent="0.25">
      <c r="D51" s="8" t="str">
        <f t="shared" si="2"/>
        <v/>
      </c>
    </row>
    <row r="52" spans="4:4" x14ac:dyDescent="0.25">
      <c r="D52" s="8" t="str">
        <f t="shared" si="2"/>
        <v/>
      </c>
    </row>
    <row r="53" spans="4:4" x14ac:dyDescent="0.25">
      <c r="D53" s="8" t="str">
        <f t="shared" si="2"/>
        <v/>
      </c>
    </row>
    <row r="54" spans="4:4" x14ac:dyDescent="0.25">
      <c r="D54" s="8" t="str">
        <f t="shared" si="2"/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4" sqref="B14"/>
    </sheetView>
  </sheetViews>
  <sheetFormatPr defaultRowHeight="15" x14ac:dyDescent="0.25"/>
  <cols>
    <col min="1" max="1" width="34" customWidth="1"/>
    <col min="2" max="2" width="71" customWidth="1"/>
  </cols>
  <sheetData>
    <row r="1" spans="1:2" x14ac:dyDescent="0.25">
      <c r="A1" s="1" t="s">
        <v>47</v>
      </c>
    </row>
    <row r="3" spans="1:2" ht="21" x14ac:dyDescent="0.25">
      <c r="A3" s="31" t="s">
        <v>48</v>
      </c>
      <c r="B3" s="32"/>
    </row>
    <row r="4" spans="1:2" x14ac:dyDescent="0.25">
      <c r="A4" s="33" t="s">
        <v>49</v>
      </c>
      <c r="B4" s="34"/>
    </row>
    <row r="5" spans="1:2" x14ac:dyDescent="0.25">
      <c r="A5" s="35" t="s">
        <v>50</v>
      </c>
      <c r="B5" s="36"/>
    </row>
    <row r="6" spans="1:2" x14ac:dyDescent="0.25">
      <c r="A6" s="29" t="s">
        <v>51</v>
      </c>
      <c r="B6" s="2" t="s">
        <v>52</v>
      </c>
    </row>
    <row r="7" spans="1:2" x14ac:dyDescent="0.25">
      <c r="A7" s="30"/>
      <c r="B7" s="3" t="s">
        <v>53</v>
      </c>
    </row>
    <row r="8" spans="1:2" x14ac:dyDescent="0.25">
      <c r="A8" s="4" t="s">
        <v>54</v>
      </c>
      <c r="B8" s="5" t="s">
        <v>5</v>
      </c>
    </row>
    <row r="9" spans="1:2" ht="28.5" x14ac:dyDescent="0.25">
      <c r="A9" s="29" t="s">
        <v>55</v>
      </c>
      <c r="B9" s="2" t="s">
        <v>56</v>
      </c>
    </row>
    <row r="10" spans="1:2" ht="28.5" x14ac:dyDescent="0.25">
      <c r="A10" s="30"/>
      <c r="B10" s="3" t="s">
        <v>57</v>
      </c>
    </row>
    <row r="11" spans="1:2" x14ac:dyDescent="0.25">
      <c r="A11" s="29" t="s">
        <v>58</v>
      </c>
      <c r="B11" s="2" t="s">
        <v>59</v>
      </c>
    </row>
    <row r="12" spans="1:2" x14ac:dyDescent="0.25">
      <c r="A12" s="30"/>
      <c r="B12" s="3" t="s">
        <v>60</v>
      </c>
    </row>
    <row r="13" spans="1:2" x14ac:dyDescent="0.25">
      <c r="A13" s="4" t="s">
        <v>61</v>
      </c>
      <c r="B13" s="5" t="s">
        <v>62</v>
      </c>
    </row>
    <row r="14" spans="1:2" x14ac:dyDescent="0.25">
      <c r="A14" s="4" t="s">
        <v>63</v>
      </c>
      <c r="B14" s="5" t="s">
        <v>64</v>
      </c>
    </row>
    <row r="15" spans="1:2" x14ac:dyDescent="0.25">
      <c r="A15" s="4" t="s">
        <v>65</v>
      </c>
      <c r="B15" s="5" t="s">
        <v>66</v>
      </c>
    </row>
    <row r="16" spans="1:2" x14ac:dyDescent="0.25">
      <c r="A16" s="12" t="s">
        <v>67</v>
      </c>
      <c r="B16" s="2" t="s">
        <v>68</v>
      </c>
    </row>
    <row r="17" spans="1:2" x14ac:dyDescent="0.25">
      <c r="A17" s="12" t="s">
        <v>69</v>
      </c>
      <c r="B17" s="2" t="s">
        <v>70</v>
      </c>
    </row>
    <row r="18" spans="1:2" x14ac:dyDescent="0.25">
      <c r="A18" s="6" t="s">
        <v>71</v>
      </c>
      <c r="B18" s="7" t="s">
        <v>72</v>
      </c>
    </row>
  </sheetData>
  <mergeCells count="6">
    <mergeCell ref="A9:A10"/>
    <mergeCell ref="A11:A12"/>
    <mergeCell ref="A3:B3"/>
    <mergeCell ref="A4:B4"/>
    <mergeCell ref="A5:B5"/>
    <mergeCell ref="A6:A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E6" sqref="E6"/>
    </sheetView>
  </sheetViews>
  <sheetFormatPr defaultRowHeight="15" x14ac:dyDescent="0.25"/>
  <cols>
    <col min="1" max="1" width="41.5703125" bestFit="1" customWidth="1"/>
  </cols>
  <sheetData>
    <row r="1" spans="1:5" x14ac:dyDescent="0.25">
      <c r="A1" s="9" t="s">
        <v>73</v>
      </c>
    </row>
    <row r="2" spans="1:5" x14ac:dyDescent="0.25">
      <c r="A2" t="s">
        <v>74</v>
      </c>
      <c r="B2" t="s">
        <v>75</v>
      </c>
    </row>
    <row r="3" spans="1:5" x14ac:dyDescent="0.25">
      <c r="A3" t="s">
        <v>76</v>
      </c>
      <c r="B3" t="s">
        <v>77</v>
      </c>
    </row>
    <row r="6" spans="1:5" x14ac:dyDescent="0.25">
      <c r="A6" t="s">
        <v>78</v>
      </c>
      <c r="B6" t="s">
        <v>79</v>
      </c>
      <c r="E6" s="10" t="s">
        <v>80</v>
      </c>
    </row>
    <row r="7" spans="1:5" x14ac:dyDescent="0.25">
      <c r="A7" t="s">
        <v>81</v>
      </c>
      <c r="B7" t="s">
        <v>82</v>
      </c>
      <c r="E7" s="10" t="s">
        <v>83</v>
      </c>
    </row>
  </sheetData>
  <hyperlinks>
    <hyperlink ref="E6" r:id="rId1" xr:uid="{D65F7BDA-B6C5-464A-957B-BAAE2AE7E399}"/>
    <hyperlink ref="E7" r:id="rId2" xr:uid="{BEDF932D-1401-4DE8-9869-A31A2032A76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cb56a8f-c205-45ee-9d88-4096a00fd0fc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C913228723924280983BDCB34D0F6E" ma:contentTypeVersion="22" ma:contentTypeDescription="Create a new document." ma:contentTypeScope="" ma:versionID="0bdad7768e460d5c5cca6bb2010baf15">
  <xsd:schema xmlns:xsd="http://www.w3.org/2001/XMLSchema" xmlns:xs="http://www.w3.org/2001/XMLSchema" xmlns:p="http://schemas.microsoft.com/office/2006/metadata/properties" xmlns:ns1="http://schemas.microsoft.com/sharepoint/v3" xmlns:ns2="a6766774-30a2-4c8d-b456-98a46e3489f0" xmlns:ns3="7cb56a8f-c205-45ee-9d88-4096a00fd0fc" xmlns:ns4="31062a0d-ede8-4112-b4bb-00a9c1bc8e16" targetNamespace="http://schemas.microsoft.com/office/2006/metadata/properties" ma:root="true" ma:fieldsID="8c0636f19bdf8a8089868e91e0942a1e" ns1:_="" ns2:_="" ns3:_="" ns4:_="">
    <xsd:import namespace="http://schemas.microsoft.com/sharepoint/v3"/>
    <xsd:import namespace="a6766774-30a2-4c8d-b456-98a46e3489f0"/>
    <xsd:import namespace="7cb56a8f-c205-45ee-9d88-4096a00fd0fc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66774-30a2-4c8d-b456-98a46e348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56a8f-c205-45ee-9d88-4096a00fd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f874593-141f-4715-851c-0059635981e2}" ma:internalName="TaxCatchAll" ma:showField="CatchAllData" ma:web="a6766774-30a2-4c8d-b456-98a46e3489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8A013-40AE-43ED-9044-7866A0D3E2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cb56a8f-c205-45ee-9d88-4096a00fd0fc"/>
    <ds:schemaRef ds:uri="31062a0d-ede8-4112-b4bb-00a9c1bc8e16"/>
  </ds:schemaRefs>
</ds:datastoreItem>
</file>

<file path=customXml/itemProps2.xml><?xml version="1.0" encoding="utf-8"?>
<ds:datastoreItem xmlns:ds="http://schemas.openxmlformats.org/officeDocument/2006/customXml" ds:itemID="{327CF712-ED18-47D9-84E6-4BAEDD09C8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F26B9-7656-410B-8FBF-7ADA81235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6766774-30a2-4c8d-b456-98a46e3489f0"/>
    <ds:schemaRef ds:uri="7cb56a8f-c205-45ee-9d88-4096a00fd0fc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Equipment List</vt:lpstr>
      <vt:lpstr>Tablet Specs</vt:lpstr>
      <vt:lpstr>Additional Books</vt:lpstr>
    </vt:vector>
  </TitlesOfParts>
  <Manager/>
  <Company>Bureau of Land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Davis, Jessa C</dc:creator>
  <cp:keywords/>
  <dc:description/>
  <cp:lastModifiedBy>Adams, John J</cp:lastModifiedBy>
  <cp:revision/>
  <dcterms:created xsi:type="dcterms:W3CDTF">2014-08-11T19:55:18Z</dcterms:created>
  <dcterms:modified xsi:type="dcterms:W3CDTF">2023-10-31T14:48:48Z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0x01010067C913228723924280983BDCB34D0F6E</vt:lpwstr>
  </property>
  <property fmtid="{D5CDD505-2E9C-101B-9397-08002B2CF9AE}" pid="3" name="MediaServiceImageTags">
    <vt:lpwstr/>
  </property>
</Properties>
</file>