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lmutso3ds1.blm.doi.net\so\users\rpacker\Desktop\FY21 Oil and Gas Statistics\"/>
    </mc:Choice>
  </mc:AlternateContent>
  <xr:revisionPtr revIDLastSave="0" documentId="13_ncr:1_{202E6241-B317-4A90-B6BF-82794C1A2C8D}" xr6:coauthVersionLast="47" xr6:coauthVersionMax="47" xr10:uidLastSave="{00000000-0000-0000-0000-000000000000}"/>
  <bookViews>
    <workbookView xWindow="-120" yWindow="-120" windowWidth="29040" windowHeight="15840" xr2:uid="{05C24E1B-D6D3-4467-B5BF-7CF2F5569BBF}"/>
  </bookViews>
  <sheets>
    <sheet name="Table 2 Acreage in Effect" sheetId="1" r:id="rId1"/>
  </sheets>
  <externalReferences>
    <externalReference r:id="rId2"/>
  </externalReferences>
  <definedNames>
    <definedName name="ERG_CY_IN">#REF!</definedName>
    <definedName name="ERG_FY_IN">#REF!</definedName>
    <definedName name="pagetable">#REF!</definedName>
    <definedName name="product_table">#REF!</definedName>
    <definedName name="xCh1R">OFFSET([1]Sheet1!$BD$3,0,0,COUNTA([1]Sheet1!$BD:$BD)-1)</definedName>
    <definedName name="xCh2G">OFFSET([1]Sheet1!$F$3,0,0,COUNTA([1]Sheet1!$F:$F)-1)</definedName>
    <definedName name="xCh2R">OFFSET([1]Sheet1!$AT$3,0,0,COUNTA([1]Sheet1!$AT:$AT)-1)</definedName>
    <definedName name="xCh3B">OFFSET([1]Sheet1!$O$3,0,0,COUNTA([1]Sheet1!$O:$O)-1)</definedName>
    <definedName name="xCh3D">OFFSET([1]Sheet1!$N$3,0,0,COUNTA([1]Sheet1!$N:$N)-9)</definedName>
    <definedName name="xCh3R">OFFSET([1]Sheet1!$AW$3,0,0,COUNTA([1]Sheet1!$AW:$AW)-1)</definedName>
    <definedName name="xCh4B">OFFSET([1]Sheet1!$AL$3,0,0,COUNTA([1]Sheet1!$AL:$AL)-1)</definedName>
    <definedName name="xCh4D">OFFSET([1]Sheet1!$Q$3,0,0,COUNTA([1]Sheet1!$Q:$Q)-1)</definedName>
    <definedName name="xCh4R">OFFSET([1]Sheet1!$AM$3,0,0,COUNTA([1]Sheet1!$AM:$AM)-1)</definedName>
    <definedName name="xCh5B">OFFSET([1]Sheet1!$Y$3,0,0,COUNTA([1]Sheet1!$Y:$Y)-1)</definedName>
    <definedName name="xCh5D">OFFSET([1]Sheet1!$X$3,0,0,COUNTA([1]Sheet1!$X:$X)-1)</definedName>
    <definedName name="xCh5R">OFFSET([1]Sheet1!$AA$3,0,0,COUNTA([1]Sheet1!$AA:$AA)-1)</definedName>
    <definedName name="xCh6B">OFFSET([1]Sheet1!$AK$3,0,0,COUNTA([1]Sheet1!$AK:$AK)-1)</definedName>
    <definedName name="xCh6D">OFFSET([1]Sheet1!$AJ$3,0,0,COUNTA([1]Sheet1!$AJ:$AJ)-1)</definedName>
    <definedName name="xCh7R">OFFSET([1]Sheet1!$BB$3,0,0,COUNTA([1]Sheet1!$BB:$BB)-1)</definedName>
    <definedName name="xCh8B">OFFSET([1]Sheet1!$AH$3,0,0,COUNTA([1]Sheet1!$AH:$AH)-1)</definedName>
    <definedName name="xCh8D">OFFSET([1]Sheet1!$AG$3,0,0,COUNTA([1]Sheet1!$AG:$AG)-1)</definedName>
    <definedName name="xDate">OFFSET([1]Sheet1!$A$3,0,0,COUNTA([1]Sheet1!$A:$A)-1)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4" i="1" l="1"/>
  <c r="T54" i="1"/>
  <c r="U54" i="1"/>
  <c r="V54" i="1"/>
</calcChain>
</file>

<file path=xl/sharedStrings.xml><?xml version="1.0" encoding="utf-8"?>
<sst xmlns="http://schemas.openxmlformats.org/spreadsheetml/2006/main" count="77" uniqueCount="77">
  <si>
    <t>Note: Source of data is Public Land Statistics, which also includes data from previous years.</t>
  </si>
  <si>
    <t>Note: For all years, data is Federal-only; does not include Indian leases.</t>
  </si>
  <si>
    <t>Total</t>
  </si>
  <si>
    <t>Wyoming</t>
  </si>
  <si>
    <t>Wisconsin</t>
  </si>
  <si>
    <t>West Virginia</t>
  </si>
  <si>
    <t>Washington</t>
  </si>
  <si>
    <t>Virginia</t>
  </si>
  <si>
    <t>Vermont</t>
  </si>
  <si>
    <t>Utah</t>
  </si>
  <si>
    <t>Texas</t>
  </si>
  <si>
    <t>Tennessee</t>
  </si>
  <si>
    <t>South Dakota</t>
  </si>
  <si>
    <t>South Carolina</t>
  </si>
  <si>
    <t>Rhode Island</t>
  </si>
  <si>
    <t>Pennsylvania</t>
  </si>
  <si>
    <t>Oregon</t>
  </si>
  <si>
    <t>Oklahoma</t>
  </si>
  <si>
    <t>Ohio</t>
  </si>
  <si>
    <t>North Dakota</t>
  </si>
  <si>
    <t>North Carolina</t>
  </si>
  <si>
    <t>New York</t>
  </si>
  <si>
    <t>New Mexico</t>
  </si>
  <si>
    <t>New Jersey</t>
  </si>
  <si>
    <t>New Hampshire</t>
  </si>
  <si>
    <t>Nevada</t>
  </si>
  <si>
    <t>Nebraska</t>
  </si>
  <si>
    <t>Montana</t>
  </si>
  <si>
    <t>Missouri</t>
  </si>
  <si>
    <t>Mississippi</t>
  </si>
  <si>
    <t>Minnesota</t>
  </si>
  <si>
    <t>Michigan</t>
  </si>
  <si>
    <t>Massachusetts</t>
  </si>
  <si>
    <t>Maryland</t>
  </si>
  <si>
    <t>Maine</t>
  </si>
  <si>
    <t>Louisiana</t>
  </si>
  <si>
    <t>Kentucky</t>
  </si>
  <si>
    <t>Kansas</t>
  </si>
  <si>
    <t>Iowa</t>
  </si>
  <si>
    <t>Indiana</t>
  </si>
  <si>
    <t>Illinois</t>
  </si>
  <si>
    <t>Idaho</t>
  </si>
  <si>
    <t>Hawaii</t>
  </si>
  <si>
    <t>Georgia</t>
  </si>
  <si>
    <t>Florida</t>
  </si>
  <si>
    <t xml:space="preserve">Delaware </t>
  </si>
  <si>
    <t>Connecticut</t>
  </si>
  <si>
    <t>Colorado</t>
  </si>
  <si>
    <t>California</t>
  </si>
  <si>
    <t>Arkansas</t>
  </si>
  <si>
    <t>Arizona</t>
  </si>
  <si>
    <t>Alaska</t>
  </si>
  <si>
    <t>Alabama</t>
  </si>
  <si>
    <t>FY 2021</t>
  </si>
  <si>
    <t>FY 2020</t>
  </si>
  <si>
    <t>FY 2019</t>
  </si>
  <si>
    <t>FY 2018</t>
  </si>
  <si>
    <t>FY 2017</t>
  </si>
  <si>
    <t>FY 2016</t>
  </si>
  <si>
    <t>FY 2015</t>
  </si>
  <si>
    <t>FY 2014</t>
  </si>
  <si>
    <t>FY 2013</t>
  </si>
  <si>
    <t>FY 2012</t>
  </si>
  <si>
    <t>FY 2011</t>
  </si>
  <si>
    <t>FY 2010</t>
  </si>
  <si>
    <t>FY 2009</t>
  </si>
  <si>
    <t>FY 2008</t>
  </si>
  <si>
    <t>FY 2007</t>
  </si>
  <si>
    <t>FY 2006</t>
  </si>
  <si>
    <t>FY 2005</t>
  </si>
  <si>
    <t>FY 2004</t>
  </si>
  <si>
    <t>FY 2003</t>
  </si>
  <si>
    <t>FY 2002</t>
  </si>
  <si>
    <t>FY 2001</t>
  </si>
  <si>
    <t>Geographic State</t>
  </si>
  <si>
    <t>Total Number of Acres Under Lease As of the Last Day of the Fiscal Year</t>
  </si>
  <si>
    <t>As of 10/1/2021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</si>
</sst>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2"/>
    <xf numFmtId="3" fontId="2" fillId="0" borderId="0" xfId="2" applyNumberFormat="1"/>
    <xf numFmtId="3" fontId="2" fillId="0" borderId="0" xfId="2" applyNumberFormat="1" applyAlignment="1">
      <alignment horizontal="left"/>
    </xf>
    <xf numFmtId="3" fontId="3" fillId="0" borderId="0" xfId="2" applyNumberFormat="1" applyFont="1"/>
    <xf numFmtId="3" fontId="2" fillId="0" borderId="0" xfId="2" applyNumberFormat="1" applyAlignment="1">
      <alignment horizontal="center"/>
    </xf>
    <xf numFmtId="3" fontId="3" fillId="0" borderId="0" xfId="2" applyNumberFormat="1" applyFont="1" applyAlignment="1">
      <alignment horizontal="center" wrapText="1"/>
    </xf>
    <xf numFmtId="0" fontId="3" fillId="0" borderId="0" xfId="2" applyFont="1"/>
    <xf numFmtId="0" fontId="2" fillId="0" borderId="0" xfId="2" applyAlignment="1">
      <alignment horizontal="center"/>
    </xf>
    <xf numFmtId="0" fontId="2" fillId="0" borderId="0" xfId="2" applyAlignment="1">
      <alignment horizontal="center" wrapText="1"/>
    </xf>
    <xf numFmtId="0" fontId="3" fillId="0" borderId="0" xfId="2" applyFont="1" applyAlignment="1">
      <alignment horizontal="center"/>
    </xf>
    <xf numFmtId="3" fontId="3" fillId="0" borderId="0" xfId="2" applyNumberFormat="1" applyFont="1" applyAlignment="1">
      <alignment horizontal="center"/>
    </xf>
    <xf numFmtId="3" fontId="2" fillId="0" borderId="0" xfId="0" applyNumberFormat="1" applyFont="1"/>
    <xf numFmtId="164" fontId="2" fillId="0" borderId="0" xfId="1" applyNumberFormat="1" applyFont="1" applyFill="1"/>
    <xf numFmtId="165" fontId="2" fillId="0" borderId="0" xfId="3" applyNumberFormat="1" applyFont="1" applyFill="1"/>
    <xf numFmtId="3" fontId="4" fillId="0" borderId="0" xfId="2" applyNumberFormat="1" applyFont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2" xfId="2" applyNumberFormat="1" applyBorder="1" applyAlignment="1">
      <alignment vertical="center"/>
    </xf>
    <xf numFmtId="3" fontId="3" fillId="0" borderId="3" xfId="2" applyNumberFormat="1" applyFont="1" applyBorder="1" applyAlignment="1">
      <alignment horizontal="left" vertical="center"/>
    </xf>
    <xf numFmtId="3" fontId="2" fillId="0" borderId="4" xfId="2" applyNumberFormat="1" applyBorder="1" applyAlignment="1">
      <alignment horizontal="right"/>
    </xf>
    <xf numFmtId="3" fontId="2" fillId="0" borderId="0" xfId="2" applyNumberFormat="1" applyAlignment="1">
      <alignment horizontal="right"/>
    </xf>
    <xf numFmtId="3" fontId="2" fillId="0" borderId="3" xfId="2" applyNumberFormat="1" applyBorder="1" applyAlignment="1">
      <alignment vertical="top"/>
    </xf>
    <xf numFmtId="3" fontId="2" fillId="0" borderId="5" xfId="2" applyNumberFormat="1" applyBorder="1" applyAlignment="1">
      <alignment horizontal="right"/>
    </xf>
    <xf numFmtId="3" fontId="2" fillId="0" borderId="6" xfId="2" applyNumberFormat="1" applyBorder="1" applyAlignment="1">
      <alignment horizontal="left" vertical="top"/>
    </xf>
    <xf numFmtId="3" fontId="2" fillId="0" borderId="0" xfId="2" applyNumberFormat="1" applyAlignment="1">
      <alignment horizontal="right" wrapText="1"/>
    </xf>
    <xf numFmtId="3" fontId="2" fillId="0" borderId="7" xfId="2" applyNumberForma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3" fontId="3" fillId="0" borderId="3" xfId="2" applyNumberFormat="1" applyFont="1" applyBorder="1" applyAlignment="1">
      <alignment horizontal="left"/>
    </xf>
    <xf numFmtId="0" fontId="3" fillId="0" borderId="11" xfId="2" applyFont="1" applyBorder="1" applyAlignment="1">
      <alignment horizontal="center"/>
    </xf>
    <xf numFmtId="3" fontId="6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3" fontId="3" fillId="0" borderId="0" xfId="2" applyNumberFormat="1" applyFont="1" applyAlignment="1">
      <alignment horizontal="left"/>
    </xf>
    <xf numFmtId="3" fontId="3" fillId="0" borderId="12" xfId="2" applyNumberFormat="1" applyFont="1" applyBorder="1" applyAlignment="1">
      <alignment horizontal="left"/>
    </xf>
    <xf numFmtId="3" fontId="5" fillId="0" borderId="11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center"/>
    </xf>
  </cellXfs>
  <cellStyles count="4">
    <cellStyle name="Comma" xfId="1" builtinId="3"/>
    <cellStyle name="Normal" xfId="0" builtinId="0"/>
    <cellStyle name="Normal 21" xfId="2" xr:uid="{9CF6F45B-65FE-494E-BF94-4A1905491121}"/>
    <cellStyle name="Percent 7" xfId="3" xr:uid="{C9F6A8EE-ACB5-4852-B411-C39D5DC84F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FF9F0-644D-4CC2-BAAB-AA496683E7FA}">
  <sheetPr>
    <tabColor rgb="FF92D050"/>
    <pageSetUpPr fitToPage="1"/>
  </sheetPr>
  <dimension ref="A1:V491"/>
  <sheetViews>
    <sheetView tabSelected="1" zoomScaleNormal="100" workbookViewId="0">
      <pane xSplit="1" ySplit="3" topLeftCell="B4" activePane="bottomRight" state="frozen"/>
      <selection pane="topRight" activeCell="Q17" sqref="Q17"/>
      <selection pane="bottomLeft" activeCell="Q17" sqref="Q17"/>
      <selection pane="bottomRight" activeCell="B7" sqref="B7"/>
    </sheetView>
  </sheetViews>
  <sheetFormatPr defaultColWidth="9.140625" defaultRowHeight="12.75" x14ac:dyDescent="0.2"/>
  <cols>
    <col min="1" max="1" width="18.5703125" style="3" customWidth="1"/>
    <col min="2" max="9" width="10.7109375" style="3" customWidth="1"/>
    <col min="10" max="22" width="10.7109375" style="2" customWidth="1"/>
    <col min="23" max="25" width="10.7109375" style="1" customWidth="1"/>
    <col min="26" max="16384" width="9.140625" style="1"/>
  </cols>
  <sheetData>
    <row r="1" spans="1:22" s="10" customFormat="1" ht="18.75" thickBot="1" x14ac:dyDescent="0.3">
      <c r="A1" s="34" t="s">
        <v>76</v>
      </c>
      <c r="B1" s="33"/>
      <c r="C1" s="33"/>
      <c r="D1" s="33"/>
      <c r="E1" s="33"/>
      <c r="F1" s="33"/>
      <c r="G1" s="33"/>
      <c r="H1" s="33"/>
      <c r="I1" s="33"/>
      <c r="J1" s="32"/>
      <c r="K1" s="31"/>
      <c r="L1" s="31"/>
      <c r="M1" s="31"/>
      <c r="N1" s="31"/>
      <c r="O1" s="31"/>
      <c r="P1" s="31"/>
      <c r="Q1" s="31"/>
      <c r="R1" s="1"/>
      <c r="S1" s="1"/>
      <c r="T1" s="1"/>
      <c r="U1" s="1"/>
      <c r="V1" s="1"/>
    </row>
    <row r="2" spans="1:22" s="10" customFormat="1" ht="21" thickBot="1" x14ac:dyDescent="0.35">
      <c r="A2" s="30"/>
      <c r="B2" s="35" t="s">
        <v>75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7"/>
    </row>
    <row r="3" spans="1:22" s="8" customFormat="1" ht="13.5" thickBot="1" x14ac:dyDescent="0.25">
      <c r="A3" s="29" t="s">
        <v>74</v>
      </c>
      <c r="B3" s="28" t="s">
        <v>73</v>
      </c>
      <c r="C3" s="28" t="s">
        <v>72</v>
      </c>
      <c r="D3" s="28" t="s">
        <v>71</v>
      </c>
      <c r="E3" s="28" t="s">
        <v>70</v>
      </c>
      <c r="F3" s="28" t="s">
        <v>69</v>
      </c>
      <c r="G3" s="28" t="s">
        <v>68</v>
      </c>
      <c r="H3" s="28" t="s">
        <v>67</v>
      </c>
      <c r="I3" s="28" t="s">
        <v>66</v>
      </c>
      <c r="J3" s="28" t="s">
        <v>65</v>
      </c>
      <c r="K3" s="28" t="s">
        <v>64</v>
      </c>
      <c r="L3" s="28" t="s">
        <v>63</v>
      </c>
      <c r="M3" s="28" t="s">
        <v>62</v>
      </c>
      <c r="N3" s="28" t="s">
        <v>61</v>
      </c>
      <c r="O3" s="28" t="s">
        <v>60</v>
      </c>
      <c r="P3" s="28" t="s">
        <v>59</v>
      </c>
      <c r="Q3" s="28" t="s">
        <v>58</v>
      </c>
      <c r="R3" s="28" t="s">
        <v>57</v>
      </c>
      <c r="S3" s="28" t="s">
        <v>56</v>
      </c>
      <c r="T3" s="28" t="s">
        <v>55</v>
      </c>
      <c r="U3" s="27" t="s">
        <v>54</v>
      </c>
      <c r="V3" s="27" t="s">
        <v>53</v>
      </c>
    </row>
    <row r="4" spans="1:22" s="8" customFormat="1" x14ac:dyDescent="0.2">
      <c r="A4" s="24" t="s">
        <v>52</v>
      </c>
      <c r="B4" s="2">
        <v>31625</v>
      </c>
      <c r="C4" s="2">
        <v>33671</v>
      </c>
      <c r="D4" s="2">
        <v>40518</v>
      </c>
      <c r="E4" s="2">
        <v>45514</v>
      </c>
      <c r="F4" s="2">
        <v>33315</v>
      </c>
      <c r="G4" s="2">
        <v>45712</v>
      </c>
      <c r="H4" s="2">
        <v>122078</v>
      </c>
      <c r="I4" s="2">
        <v>148893</v>
      </c>
      <c r="J4" s="2">
        <v>137723</v>
      </c>
      <c r="K4" s="2">
        <v>119311</v>
      </c>
      <c r="L4" s="2">
        <v>110948</v>
      </c>
      <c r="M4" s="2">
        <v>86008</v>
      </c>
      <c r="N4" s="21">
        <v>75390</v>
      </c>
      <c r="O4" s="21">
        <v>80540</v>
      </c>
      <c r="P4" s="21">
        <v>78570</v>
      </c>
      <c r="Q4" s="21">
        <v>70700</v>
      </c>
      <c r="R4" s="21">
        <v>63718</v>
      </c>
      <c r="S4" s="21">
        <v>40791</v>
      </c>
      <c r="T4" s="21">
        <v>32250</v>
      </c>
      <c r="U4" s="26">
        <v>30867</v>
      </c>
      <c r="V4" s="26">
        <v>13210</v>
      </c>
    </row>
    <row r="5" spans="1:22" s="9" customFormat="1" x14ac:dyDescent="0.2">
      <c r="A5" s="24" t="s">
        <v>51</v>
      </c>
      <c r="B5" s="2">
        <v>934801</v>
      </c>
      <c r="C5" s="2">
        <v>1502570</v>
      </c>
      <c r="D5" s="2">
        <v>1514340</v>
      </c>
      <c r="E5" s="2">
        <v>2758162</v>
      </c>
      <c r="F5" s="2">
        <v>2732167</v>
      </c>
      <c r="G5" s="2">
        <v>2732167</v>
      </c>
      <c r="H5" s="2">
        <v>3344519</v>
      </c>
      <c r="I5" s="2">
        <v>3147183</v>
      </c>
      <c r="J5" s="2">
        <v>3113795</v>
      </c>
      <c r="K5" s="2">
        <v>2325946</v>
      </c>
      <c r="L5" s="2">
        <v>1437051</v>
      </c>
      <c r="M5" s="2">
        <v>1462407</v>
      </c>
      <c r="N5" s="25">
        <v>1598395</v>
      </c>
      <c r="O5" s="25">
        <v>1813246</v>
      </c>
      <c r="P5" s="21">
        <v>1813246</v>
      </c>
      <c r="Q5" s="21">
        <v>1006960</v>
      </c>
      <c r="R5" s="21">
        <v>1484339</v>
      </c>
      <c r="S5" s="21">
        <v>1490733</v>
      </c>
      <c r="T5" s="21">
        <v>1579834</v>
      </c>
      <c r="U5" s="23">
        <v>2631070</v>
      </c>
      <c r="V5" s="23">
        <v>2640783</v>
      </c>
    </row>
    <row r="6" spans="1:22" s="8" customFormat="1" x14ac:dyDescent="0.2">
      <c r="A6" s="24" t="s">
        <v>50</v>
      </c>
      <c r="B6" s="1">
        <v>114090</v>
      </c>
      <c r="C6" s="1">
        <v>113704</v>
      </c>
      <c r="D6" s="1">
        <v>105019</v>
      </c>
      <c r="E6" s="1">
        <v>106243</v>
      </c>
      <c r="F6" s="1">
        <v>96498</v>
      </c>
      <c r="G6" s="1">
        <v>71374</v>
      </c>
      <c r="H6" s="1">
        <v>384848</v>
      </c>
      <c r="I6" s="1">
        <v>358673</v>
      </c>
      <c r="J6" s="1">
        <v>358319</v>
      </c>
      <c r="K6" s="1">
        <v>357680</v>
      </c>
      <c r="L6" s="1">
        <v>32383</v>
      </c>
      <c r="M6" s="1">
        <v>27927</v>
      </c>
      <c r="N6" s="21">
        <v>39562</v>
      </c>
      <c r="O6" s="21">
        <v>39560</v>
      </c>
      <c r="P6" s="21">
        <v>19995.650000000001</v>
      </c>
      <c r="Q6" s="21">
        <v>12217</v>
      </c>
      <c r="R6" s="21">
        <v>12217</v>
      </c>
      <c r="S6" s="21">
        <v>8886.84</v>
      </c>
      <c r="T6" s="21">
        <v>4201</v>
      </c>
      <c r="U6" s="23">
        <v>4201</v>
      </c>
      <c r="V6" s="23">
        <v>4201</v>
      </c>
    </row>
    <row r="7" spans="1:22" s="8" customFormat="1" x14ac:dyDescent="0.2">
      <c r="A7" s="24" t="s">
        <v>49</v>
      </c>
      <c r="B7" s="2">
        <v>567680</v>
      </c>
      <c r="C7" s="2">
        <v>715526</v>
      </c>
      <c r="D7" s="2">
        <v>778273</v>
      </c>
      <c r="E7" s="2">
        <v>845486</v>
      </c>
      <c r="F7" s="2">
        <v>973902</v>
      </c>
      <c r="G7" s="2">
        <v>1046941</v>
      </c>
      <c r="H7" s="2">
        <v>1157654</v>
      </c>
      <c r="I7" s="2">
        <v>1202479</v>
      </c>
      <c r="J7" s="2">
        <v>1135809</v>
      </c>
      <c r="K7" s="2">
        <v>858575</v>
      </c>
      <c r="L7" s="2">
        <v>774381</v>
      </c>
      <c r="M7" s="2">
        <v>624622</v>
      </c>
      <c r="N7" s="21">
        <v>490363</v>
      </c>
      <c r="O7" s="21">
        <v>465407</v>
      </c>
      <c r="P7" s="21">
        <v>460904</v>
      </c>
      <c r="Q7" s="21">
        <v>414649</v>
      </c>
      <c r="R7" s="21">
        <v>398443</v>
      </c>
      <c r="S7" s="21">
        <v>385651</v>
      </c>
      <c r="T7" s="21">
        <v>362696</v>
      </c>
      <c r="U7" s="23">
        <v>316243</v>
      </c>
      <c r="V7" s="23">
        <v>311490</v>
      </c>
    </row>
    <row r="8" spans="1:22" x14ac:dyDescent="0.2">
      <c r="A8" s="24" t="s">
        <v>48</v>
      </c>
      <c r="B8" s="2">
        <v>251530</v>
      </c>
      <c r="C8" s="2">
        <v>271863</v>
      </c>
      <c r="D8" s="2">
        <v>324286</v>
      </c>
      <c r="E8" s="2">
        <v>308473</v>
      </c>
      <c r="F8" s="2">
        <v>310327</v>
      </c>
      <c r="G8" s="2">
        <v>378373</v>
      </c>
      <c r="H8" s="2">
        <v>380987</v>
      </c>
      <c r="I8" s="2">
        <v>439430</v>
      </c>
      <c r="J8" s="2">
        <v>422750</v>
      </c>
      <c r="K8" s="2">
        <v>277827</v>
      </c>
      <c r="L8" s="2">
        <v>259976</v>
      </c>
      <c r="M8" s="2">
        <v>245118</v>
      </c>
      <c r="N8" s="21">
        <v>239071</v>
      </c>
      <c r="O8" s="25">
        <v>223206</v>
      </c>
      <c r="P8" s="21">
        <v>208056</v>
      </c>
      <c r="Q8" s="21">
        <v>198820</v>
      </c>
      <c r="R8" s="21">
        <v>194689</v>
      </c>
      <c r="S8" s="21">
        <v>190099</v>
      </c>
      <c r="T8" s="21">
        <v>178585</v>
      </c>
      <c r="U8" s="23">
        <v>174213</v>
      </c>
      <c r="V8" s="23">
        <v>128184</v>
      </c>
    </row>
    <row r="9" spans="1:22" x14ac:dyDescent="0.2">
      <c r="A9" s="24" t="s">
        <v>47</v>
      </c>
      <c r="B9" s="2">
        <v>4085387</v>
      </c>
      <c r="C9" s="2">
        <v>4536151</v>
      </c>
      <c r="D9" s="2">
        <v>4616263</v>
      </c>
      <c r="E9" s="2">
        <v>3444060</v>
      </c>
      <c r="F9" s="2">
        <v>3251386</v>
      </c>
      <c r="G9" s="2">
        <v>4831140</v>
      </c>
      <c r="H9" s="2">
        <v>4819654</v>
      </c>
      <c r="I9" s="2">
        <v>5241707</v>
      </c>
      <c r="J9" s="2">
        <v>4920123</v>
      </c>
      <c r="K9" s="2">
        <v>4632382</v>
      </c>
      <c r="L9" s="2">
        <v>4380275</v>
      </c>
      <c r="M9" s="2">
        <v>4198209</v>
      </c>
      <c r="N9" s="21">
        <v>3915506</v>
      </c>
      <c r="O9" s="21">
        <v>3667006</v>
      </c>
      <c r="P9" s="21">
        <v>3300752</v>
      </c>
      <c r="Q9" s="21">
        <v>3001009</v>
      </c>
      <c r="R9" s="21">
        <v>2846286</v>
      </c>
      <c r="S9" s="21">
        <v>2692029</v>
      </c>
      <c r="T9" s="21">
        <v>2515627</v>
      </c>
      <c r="U9" s="23">
        <v>2373847</v>
      </c>
      <c r="V9" s="23">
        <v>2363950</v>
      </c>
    </row>
    <row r="10" spans="1:22" x14ac:dyDescent="0.2">
      <c r="A10" s="24" t="s">
        <v>46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3">
        <v>0</v>
      </c>
      <c r="V10" s="23">
        <v>0</v>
      </c>
    </row>
    <row r="11" spans="1:22" x14ac:dyDescent="0.2">
      <c r="A11" s="24" t="s">
        <v>45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3">
        <v>0</v>
      </c>
      <c r="V11" s="23">
        <v>0</v>
      </c>
    </row>
    <row r="12" spans="1:22" x14ac:dyDescent="0.2">
      <c r="A12" s="24" t="s">
        <v>44</v>
      </c>
      <c r="B12" s="2">
        <v>12225</v>
      </c>
      <c r="C12" s="2">
        <v>13864</v>
      </c>
      <c r="D12" s="2">
        <v>14952</v>
      </c>
      <c r="E12" s="2">
        <v>14952</v>
      </c>
      <c r="F12" s="2">
        <v>9423</v>
      </c>
      <c r="G12" s="2">
        <v>3489</v>
      </c>
      <c r="H12" s="2">
        <v>3488</v>
      </c>
      <c r="I12" s="2">
        <v>3488</v>
      </c>
      <c r="J12" s="2">
        <v>1720</v>
      </c>
      <c r="K12" s="2">
        <v>1720</v>
      </c>
      <c r="L12" s="2">
        <v>1720</v>
      </c>
      <c r="M12" s="2">
        <v>1720</v>
      </c>
      <c r="N12" s="21">
        <v>0</v>
      </c>
      <c r="O12" s="21">
        <v>0</v>
      </c>
      <c r="P12" s="21">
        <v>0</v>
      </c>
      <c r="Q12" s="21">
        <v>1160</v>
      </c>
      <c r="R12" s="21">
        <v>0</v>
      </c>
      <c r="S12" s="21">
        <v>0</v>
      </c>
      <c r="T12" s="21">
        <v>0</v>
      </c>
      <c r="U12" s="23">
        <v>0</v>
      </c>
      <c r="V12" s="23">
        <v>0</v>
      </c>
    </row>
    <row r="13" spans="1:22" x14ac:dyDescent="0.2">
      <c r="A13" s="24" t="s">
        <v>43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3">
        <v>0</v>
      </c>
      <c r="V13" s="23">
        <v>0</v>
      </c>
    </row>
    <row r="14" spans="1:22" x14ac:dyDescent="0.2">
      <c r="A14" s="24" t="s">
        <v>42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3">
        <v>0</v>
      </c>
      <c r="V14" s="23">
        <v>0</v>
      </c>
    </row>
    <row r="15" spans="1:22" x14ac:dyDescent="0.2">
      <c r="A15" s="24" t="s">
        <v>41</v>
      </c>
      <c r="B15" s="2">
        <v>5694</v>
      </c>
      <c r="C15" s="2">
        <v>11492</v>
      </c>
      <c r="D15" s="2">
        <v>10262</v>
      </c>
      <c r="E15" s="2">
        <v>2465</v>
      </c>
      <c r="F15" s="2">
        <v>2465</v>
      </c>
      <c r="G15" s="2">
        <v>1794</v>
      </c>
      <c r="H15" s="2">
        <v>9149</v>
      </c>
      <c r="I15" s="2">
        <v>26660</v>
      </c>
      <c r="J15" s="2">
        <v>22154</v>
      </c>
      <c r="K15" s="2">
        <v>22114</v>
      </c>
      <c r="L15" s="2">
        <v>9110</v>
      </c>
      <c r="M15" s="2">
        <v>7355</v>
      </c>
      <c r="N15" s="21">
        <v>7355</v>
      </c>
      <c r="O15" s="21">
        <v>4135</v>
      </c>
      <c r="P15" s="21">
        <v>10609</v>
      </c>
      <c r="Q15" s="21">
        <v>20012</v>
      </c>
      <c r="R15" s="21">
        <v>18029</v>
      </c>
      <c r="S15" s="21">
        <v>18029</v>
      </c>
      <c r="T15" s="21">
        <v>15877</v>
      </c>
      <c r="U15" s="23">
        <v>15877</v>
      </c>
      <c r="V15" s="23">
        <v>15877</v>
      </c>
    </row>
    <row r="16" spans="1:22" x14ac:dyDescent="0.2">
      <c r="A16" s="24" t="s">
        <v>40</v>
      </c>
      <c r="B16" s="2">
        <v>6592</v>
      </c>
      <c r="C16" s="2">
        <v>6592</v>
      </c>
      <c r="D16" s="2">
        <v>6592</v>
      </c>
      <c r="E16" s="2">
        <v>6592</v>
      </c>
      <c r="F16" s="2">
        <v>6592</v>
      </c>
      <c r="G16" s="2">
        <v>6591</v>
      </c>
      <c r="H16" s="2">
        <v>6592</v>
      </c>
      <c r="I16" s="2">
        <v>6592</v>
      </c>
      <c r="J16" s="2">
        <v>6592</v>
      </c>
      <c r="K16" s="2">
        <v>6592</v>
      </c>
      <c r="L16" s="2">
        <v>6591</v>
      </c>
      <c r="M16" s="2">
        <v>6592</v>
      </c>
      <c r="N16" s="21">
        <v>1651</v>
      </c>
      <c r="O16" s="21">
        <v>1581</v>
      </c>
      <c r="P16" s="21">
        <v>1581.25</v>
      </c>
      <c r="Q16" s="21">
        <v>1581</v>
      </c>
      <c r="R16" s="21">
        <v>1581</v>
      </c>
      <c r="S16" s="21">
        <v>1581</v>
      </c>
      <c r="T16" s="21">
        <v>1501</v>
      </c>
      <c r="U16" s="23">
        <v>1501</v>
      </c>
      <c r="V16" s="23">
        <v>1501</v>
      </c>
    </row>
    <row r="17" spans="1:22" x14ac:dyDescent="0.2">
      <c r="A17" s="24" t="s">
        <v>39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68</v>
      </c>
      <c r="J17" s="2">
        <v>21937</v>
      </c>
      <c r="K17" s="2">
        <v>18554</v>
      </c>
      <c r="L17" s="2">
        <v>8460</v>
      </c>
      <c r="M17" s="2">
        <v>11842</v>
      </c>
      <c r="N17" s="21">
        <v>11842</v>
      </c>
      <c r="O17" s="21">
        <v>11842</v>
      </c>
      <c r="P17" s="21">
        <v>11358</v>
      </c>
      <c r="Q17" s="21">
        <v>13826</v>
      </c>
      <c r="R17" s="21">
        <v>13826</v>
      </c>
      <c r="S17" s="21">
        <v>13826</v>
      </c>
      <c r="T17" s="21">
        <v>68</v>
      </c>
      <c r="U17" s="23">
        <v>68</v>
      </c>
      <c r="V17" s="23">
        <v>68</v>
      </c>
    </row>
    <row r="18" spans="1:22" x14ac:dyDescent="0.2">
      <c r="A18" s="24" t="s">
        <v>38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3">
        <v>0</v>
      </c>
      <c r="V18" s="23">
        <v>0</v>
      </c>
    </row>
    <row r="19" spans="1:22" x14ac:dyDescent="0.2">
      <c r="A19" s="24" t="s">
        <v>37</v>
      </c>
      <c r="B19" s="2">
        <v>120215</v>
      </c>
      <c r="C19" s="2">
        <v>121193</v>
      </c>
      <c r="D19" s="2">
        <v>125722</v>
      </c>
      <c r="E19" s="2">
        <v>121117</v>
      </c>
      <c r="F19" s="2">
        <v>120199</v>
      </c>
      <c r="G19" s="2">
        <v>123145</v>
      </c>
      <c r="H19" s="2">
        <v>113441</v>
      </c>
      <c r="I19" s="2">
        <v>126828</v>
      </c>
      <c r="J19" s="2">
        <v>133642</v>
      </c>
      <c r="K19" s="2">
        <v>132779</v>
      </c>
      <c r="L19" s="2">
        <v>129376</v>
      </c>
      <c r="M19" s="2">
        <v>127412</v>
      </c>
      <c r="N19" s="21">
        <v>125089</v>
      </c>
      <c r="O19" s="21">
        <v>120562</v>
      </c>
      <c r="P19" s="21">
        <v>120402</v>
      </c>
      <c r="Q19" s="21">
        <v>119991</v>
      </c>
      <c r="R19" s="21">
        <v>119151</v>
      </c>
      <c r="S19" s="21">
        <v>117424</v>
      </c>
      <c r="T19" s="21">
        <v>115011</v>
      </c>
      <c r="U19" s="23">
        <v>109227</v>
      </c>
      <c r="V19" s="23">
        <v>108934</v>
      </c>
    </row>
    <row r="20" spans="1:22" x14ac:dyDescent="0.2">
      <c r="A20" s="24" t="s">
        <v>36</v>
      </c>
      <c r="B20" s="2">
        <v>42153</v>
      </c>
      <c r="C20" s="2">
        <v>44063</v>
      </c>
      <c r="D20" s="2">
        <v>35370</v>
      </c>
      <c r="E20" s="2">
        <v>42014</v>
      </c>
      <c r="F20" s="2">
        <v>39121</v>
      </c>
      <c r="G20" s="2">
        <v>41059</v>
      </c>
      <c r="H20" s="2">
        <v>38834</v>
      </c>
      <c r="I20" s="2">
        <v>42049</v>
      </c>
      <c r="J20" s="2">
        <v>37117</v>
      </c>
      <c r="K20" s="2">
        <v>36090</v>
      </c>
      <c r="L20" s="2">
        <v>36482</v>
      </c>
      <c r="M20" s="2">
        <v>37998</v>
      </c>
      <c r="N20" s="21">
        <v>37998</v>
      </c>
      <c r="O20" s="21">
        <v>38073</v>
      </c>
      <c r="P20" s="21">
        <v>37749</v>
      </c>
      <c r="Q20" s="21">
        <v>38073</v>
      </c>
      <c r="R20" s="21">
        <v>38257</v>
      </c>
      <c r="S20" s="21">
        <v>38484</v>
      </c>
      <c r="T20" s="21">
        <v>38257</v>
      </c>
      <c r="U20" s="23">
        <v>37557</v>
      </c>
      <c r="V20" s="23">
        <v>33723</v>
      </c>
    </row>
    <row r="21" spans="1:22" x14ac:dyDescent="0.2">
      <c r="A21" s="24" t="s">
        <v>35</v>
      </c>
      <c r="B21" s="2">
        <v>232918</v>
      </c>
      <c r="C21" s="2">
        <v>204335</v>
      </c>
      <c r="D21" s="2">
        <v>200886</v>
      </c>
      <c r="E21" s="2">
        <v>198899</v>
      </c>
      <c r="F21" s="2">
        <v>170456</v>
      </c>
      <c r="G21" s="2">
        <v>176224</v>
      </c>
      <c r="H21" s="2">
        <v>160587</v>
      </c>
      <c r="I21" s="2">
        <v>221119</v>
      </c>
      <c r="J21" s="2">
        <v>166637</v>
      </c>
      <c r="K21" s="2">
        <v>150035</v>
      </c>
      <c r="L21" s="2">
        <v>198960</v>
      </c>
      <c r="M21" s="2">
        <v>300422</v>
      </c>
      <c r="N21" s="21">
        <v>297028</v>
      </c>
      <c r="O21" s="21">
        <v>306822</v>
      </c>
      <c r="P21" s="21">
        <v>329497</v>
      </c>
      <c r="Q21" s="21">
        <v>348398</v>
      </c>
      <c r="R21" s="21">
        <v>343372</v>
      </c>
      <c r="S21" s="21">
        <v>344741</v>
      </c>
      <c r="T21" s="21">
        <v>324280</v>
      </c>
      <c r="U21" s="23">
        <v>342467</v>
      </c>
      <c r="V21" s="23">
        <v>235496</v>
      </c>
    </row>
    <row r="22" spans="1:22" x14ac:dyDescent="0.2">
      <c r="A22" s="24" t="s">
        <v>34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3">
        <v>0</v>
      </c>
      <c r="V22" s="23">
        <v>0</v>
      </c>
    </row>
    <row r="23" spans="1:22" x14ac:dyDescent="0.2">
      <c r="A23" s="24" t="s">
        <v>33</v>
      </c>
      <c r="B23" s="2">
        <v>2142</v>
      </c>
      <c r="C23" s="2">
        <v>2142</v>
      </c>
      <c r="D23" s="2">
        <v>2142</v>
      </c>
      <c r="E23" s="2">
        <v>2803</v>
      </c>
      <c r="F23" s="2">
        <v>2803</v>
      </c>
      <c r="G23" s="2">
        <v>2802</v>
      </c>
      <c r="H23" s="2">
        <v>1829</v>
      </c>
      <c r="I23" s="2">
        <v>2637</v>
      </c>
      <c r="J23" s="2">
        <v>2637</v>
      </c>
      <c r="K23" s="2">
        <v>2637</v>
      </c>
      <c r="L23" s="2">
        <v>1663</v>
      </c>
      <c r="M23" s="2">
        <v>2637</v>
      </c>
      <c r="N23" s="21">
        <v>2637</v>
      </c>
      <c r="O23" s="21">
        <v>2637</v>
      </c>
      <c r="P23" s="21">
        <v>2637</v>
      </c>
      <c r="Q23" s="21">
        <v>2637</v>
      </c>
      <c r="R23" s="21">
        <v>2637</v>
      </c>
      <c r="S23" s="21">
        <v>2637</v>
      </c>
      <c r="T23" s="21">
        <v>2637</v>
      </c>
      <c r="U23" s="23">
        <v>2637</v>
      </c>
      <c r="V23" s="23">
        <v>2637</v>
      </c>
    </row>
    <row r="24" spans="1:22" x14ac:dyDescent="0.2">
      <c r="A24" s="24" t="s">
        <v>32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3">
        <v>0</v>
      </c>
      <c r="V24" s="23">
        <v>0</v>
      </c>
    </row>
    <row r="25" spans="1:22" x14ac:dyDescent="0.2">
      <c r="A25" s="24" t="s">
        <v>31</v>
      </c>
      <c r="B25" s="2">
        <v>71268</v>
      </c>
      <c r="C25" s="2">
        <v>74944</v>
      </c>
      <c r="D25" s="2">
        <v>77093</v>
      </c>
      <c r="E25" s="2">
        <v>75379</v>
      </c>
      <c r="F25" s="2">
        <v>67438</v>
      </c>
      <c r="G25" s="2">
        <v>61803</v>
      </c>
      <c r="H25" s="2">
        <v>60899</v>
      </c>
      <c r="I25" s="2">
        <v>80061</v>
      </c>
      <c r="J25" s="2">
        <v>101785</v>
      </c>
      <c r="K25" s="2">
        <v>100690</v>
      </c>
      <c r="L25" s="2">
        <v>95883</v>
      </c>
      <c r="M25" s="2">
        <v>97083</v>
      </c>
      <c r="N25" s="21">
        <v>99722</v>
      </c>
      <c r="O25" s="21">
        <v>100704</v>
      </c>
      <c r="P25" s="21">
        <v>116637</v>
      </c>
      <c r="Q25" s="21">
        <v>129001</v>
      </c>
      <c r="R25" s="21">
        <v>114982</v>
      </c>
      <c r="S25" s="21">
        <v>111254</v>
      </c>
      <c r="T25" s="21">
        <v>81591</v>
      </c>
      <c r="U25" s="23">
        <v>63380</v>
      </c>
      <c r="V25" s="23">
        <v>56164</v>
      </c>
    </row>
    <row r="26" spans="1:22" x14ac:dyDescent="0.2">
      <c r="A26" s="24" t="s">
        <v>30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3">
        <v>0</v>
      </c>
      <c r="V26" s="23">
        <v>0</v>
      </c>
    </row>
    <row r="27" spans="1:22" x14ac:dyDescent="0.2">
      <c r="A27" s="24" t="s">
        <v>29</v>
      </c>
      <c r="B27" s="2">
        <v>448583</v>
      </c>
      <c r="C27" s="2">
        <v>499341</v>
      </c>
      <c r="D27" s="2">
        <v>502373</v>
      </c>
      <c r="E27" s="2">
        <v>507708</v>
      </c>
      <c r="F27" s="2">
        <v>492977</v>
      </c>
      <c r="G27" s="2">
        <v>499759</v>
      </c>
      <c r="H27" s="2">
        <v>547825</v>
      </c>
      <c r="I27" s="2">
        <v>553448</v>
      </c>
      <c r="J27" s="2">
        <v>410687</v>
      </c>
      <c r="K27" s="2">
        <v>352234</v>
      </c>
      <c r="L27" s="2">
        <v>400568</v>
      </c>
      <c r="M27" s="2">
        <v>491059</v>
      </c>
      <c r="N27" s="21">
        <v>475639</v>
      </c>
      <c r="O27" s="21">
        <v>475724</v>
      </c>
      <c r="P27" s="21">
        <v>437877</v>
      </c>
      <c r="Q27" s="21">
        <v>317973</v>
      </c>
      <c r="R27" s="21">
        <v>265420</v>
      </c>
      <c r="S27" s="21">
        <v>263318</v>
      </c>
      <c r="T27" s="21">
        <v>248507</v>
      </c>
      <c r="U27" s="23">
        <v>242212</v>
      </c>
      <c r="V27" s="23">
        <v>186422</v>
      </c>
    </row>
    <row r="28" spans="1:22" x14ac:dyDescent="0.2">
      <c r="A28" s="24" t="s">
        <v>28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3">
        <v>0</v>
      </c>
      <c r="V28" s="23">
        <v>0</v>
      </c>
    </row>
    <row r="29" spans="1:22" x14ac:dyDescent="0.2">
      <c r="A29" s="24" t="s">
        <v>27</v>
      </c>
      <c r="B29" s="2">
        <v>4008357</v>
      </c>
      <c r="C29" s="2">
        <v>4297245</v>
      </c>
      <c r="D29" s="2">
        <v>4414309</v>
      </c>
      <c r="E29" s="2">
        <v>4353092</v>
      </c>
      <c r="F29" s="2">
        <v>4348334</v>
      </c>
      <c r="G29" s="2">
        <v>4290428</v>
      </c>
      <c r="H29" s="2">
        <v>4020480</v>
      </c>
      <c r="I29" s="2">
        <v>4318778</v>
      </c>
      <c r="J29" s="2">
        <v>3975577</v>
      </c>
      <c r="K29" s="2">
        <v>3204310</v>
      </c>
      <c r="L29" s="2">
        <v>3079139</v>
      </c>
      <c r="M29" s="2">
        <v>3002601</v>
      </c>
      <c r="N29" s="21">
        <v>2728738</v>
      </c>
      <c r="O29" s="21">
        <v>2590037</v>
      </c>
      <c r="P29" s="21">
        <v>2345955</v>
      </c>
      <c r="Q29" s="21">
        <v>2101573</v>
      </c>
      <c r="R29" s="21">
        <v>1983369</v>
      </c>
      <c r="S29" s="21">
        <v>2100155</v>
      </c>
      <c r="T29" s="21">
        <v>1915244</v>
      </c>
      <c r="U29" s="23">
        <v>1608882</v>
      </c>
      <c r="V29" s="23">
        <v>1530454</v>
      </c>
    </row>
    <row r="30" spans="1:22" x14ac:dyDescent="0.2">
      <c r="A30" s="24" t="s">
        <v>26</v>
      </c>
      <c r="B30" s="2">
        <v>14620</v>
      </c>
      <c r="C30" s="2">
        <v>14620</v>
      </c>
      <c r="D30" s="2">
        <v>16500</v>
      </c>
      <c r="E30" s="2">
        <v>16180</v>
      </c>
      <c r="F30" s="2">
        <v>16180</v>
      </c>
      <c r="G30" s="2">
        <v>15775</v>
      </c>
      <c r="H30" s="2">
        <v>15400</v>
      </c>
      <c r="I30" s="2">
        <v>11047</v>
      </c>
      <c r="J30" s="2">
        <v>9767</v>
      </c>
      <c r="K30" s="2">
        <v>9606</v>
      </c>
      <c r="L30" s="2">
        <v>9184</v>
      </c>
      <c r="M30" s="2">
        <v>9842</v>
      </c>
      <c r="N30" s="21">
        <v>11428</v>
      </c>
      <c r="O30" s="21">
        <v>12268</v>
      </c>
      <c r="P30" s="21">
        <v>12268</v>
      </c>
      <c r="Q30" s="21">
        <v>10442</v>
      </c>
      <c r="R30" s="21">
        <v>10442</v>
      </c>
      <c r="S30" s="21">
        <v>10442</v>
      </c>
      <c r="T30" s="21">
        <v>10442</v>
      </c>
      <c r="U30" s="23">
        <v>10536</v>
      </c>
      <c r="V30" s="23">
        <v>10536</v>
      </c>
    </row>
    <row r="31" spans="1:22" x14ac:dyDescent="0.2">
      <c r="A31" s="24" t="s">
        <v>25</v>
      </c>
      <c r="B31" s="2">
        <v>1616905</v>
      </c>
      <c r="C31" s="2">
        <v>1959558</v>
      </c>
      <c r="D31" s="2">
        <v>1812613</v>
      </c>
      <c r="E31" s="2">
        <v>1970999</v>
      </c>
      <c r="F31" s="2">
        <v>2870920</v>
      </c>
      <c r="G31" s="2">
        <v>4072920</v>
      </c>
      <c r="H31" s="2">
        <v>4452856</v>
      </c>
      <c r="I31" s="2">
        <v>4345439</v>
      </c>
      <c r="J31" s="2">
        <v>4245630</v>
      </c>
      <c r="K31" s="2">
        <v>3966330</v>
      </c>
      <c r="L31" s="2">
        <v>3700674</v>
      </c>
      <c r="M31" s="2">
        <v>3847096</v>
      </c>
      <c r="N31" s="21">
        <v>3732390</v>
      </c>
      <c r="O31" s="21">
        <v>3438029</v>
      </c>
      <c r="P31" s="21">
        <v>2348190</v>
      </c>
      <c r="Q31" s="21">
        <v>1124320</v>
      </c>
      <c r="R31" s="21">
        <v>715441</v>
      </c>
      <c r="S31" s="21">
        <v>881252</v>
      </c>
      <c r="T31" s="21">
        <v>934970</v>
      </c>
      <c r="U31" s="23">
        <v>872234</v>
      </c>
      <c r="V31" s="23">
        <v>741895</v>
      </c>
    </row>
    <row r="32" spans="1:22" x14ac:dyDescent="0.2">
      <c r="A32" s="24" t="s">
        <v>24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3">
        <v>0</v>
      </c>
      <c r="V32" s="23">
        <v>0</v>
      </c>
    </row>
    <row r="33" spans="1:22" x14ac:dyDescent="0.2">
      <c r="A33" s="24" t="s">
        <v>23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3">
        <v>0</v>
      </c>
      <c r="V33" s="23">
        <v>0</v>
      </c>
    </row>
    <row r="34" spans="1:22" x14ac:dyDescent="0.2">
      <c r="A34" s="24" t="s">
        <v>22</v>
      </c>
      <c r="B34" s="2">
        <v>5178780</v>
      </c>
      <c r="C34" s="2">
        <v>5352622</v>
      </c>
      <c r="D34" s="2">
        <v>5441387</v>
      </c>
      <c r="E34" s="2">
        <v>4825779</v>
      </c>
      <c r="F34" s="2">
        <v>4740549</v>
      </c>
      <c r="G34" s="2">
        <v>5409247</v>
      </c>
      <c r="H34" s="2">
        <v>4759364</v>
      </c>
      <c r="I34" s="2">
        <v>5432045</v>
      </c>
      <c r="J34" s="2">
        <v>5468058</v>
      </c>
      <c r="K34" s="2">
        <v>5325882</v>
      </c>
      <c r="L34" s="2">
        <v>5156577</v>
      </c>
      <c r="M34" s="2">
        <v>5027750</v>
      </c>
      <c r="N34" s="21">
        <v>4819205</v>
      </c>
      <c r="O34" s="21">
        <v>4715978</v>
      </c>
      <c r="P34" s="21">
        <v>4651975</v>
      </c>
      <c r="Q34" s="21">
        <v>4478959</v>
      </c>
      <c r="R34" s="21">
        <v>4358891</v>
      </c>
      <c r="S34" s="21">
        <v>4291920</v>
      </c>
      <c r="T34" s="21">
        <v>4235344</v>
      </c>
      <c r="U34" s="23">
        <v>4263470</v>
      </c>
      <c r="V34" s="23">
        <v>4309479</v>
      </c>
    </row>
    <row r="35" spans="1:22" x14ac:dyDescent="0.2">
      <c r="A35" s="24" t="s">
        <v>21</v>
      </c>
      <c r="B35" s="2">
        <v>544</v>
      </c>
      <c r="C35" s="2">
        <v>544</v>
      </c>
      <c r="D35" s="2">
        <v>1183</v>
      </c>
      <c r="E35" s="2">
        <v>1183</v>
      </c>
      <c r="F35" s="2">
        <v>1183</v>
      </c>
      <c r="G35" s="2">
        <v>1182</v>
      </c>
      <c r="H35" s="2">
        <v>1183</v>
      </c>
      <c r="I35" s="2">
        <v>1183</v>
      </c>
      <c r="J35" s="2">
        <v>1183</v>
      </c>
      <c r="K35" s="2">
        <v>1183</v>
      </c>
      <c r="L35" s="2">
        <v>1182</v>
      </c>
      <c r="M35" s="2">
        <v>1183</v>
      </c>
      <c r="N35" s="21">
        <v>1183</v>
      </c>
      <c r="O35" s="21">
        <v>1183</v>
      </c>
      <c r="P35" s="21">
        <v>1183</v>
      </c>
      <c r="Q35" s="21">
        <v>1183</v>
      </c>
      <c r="R35" s="21">
        <v>1183</v>
      </c>
      <c r="S35" s="21">
        <v>1183</v>
      </c>
      <c r="T35" s="21">
        <v>1182</v>
      </c>
      <c r="U35" s="23">
        <v>1182</v>
      </c>
      <c r="V35" s="23">
        <v>1010</v>
      </c>
    </row>
    <row r="36" spans="1:22" x14ac:dyDescent="0.2">
      <c r="A36" s="24" t="s">
        <v>20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3">
        <v>0</v>
      </c>
      <c r="V36" s="23">
        <v>0</v>
      </c>
    </row>
    <row r="37" spans="1:22" x14ac:dyDescent="0.2">
      <c r="A37" s="24" t="s">
        <v>19</v>
      </c>
      <c r="B37" s="2">
        <v>764715</v>
      </c>
      <c r="C37" s="2">
        <v>802108</v>
      </c>
      <c r="D37" s="2">
        <v>765267</v>
      </c>
      <c r="E37" s="2">
        <v>751442</v>
      </c>
      <c r="F37" s="2">
        <v>874434</v>
      </c>
      <c r="G37" s="2">
        <v>915190</v>
      </c>
      <c r="H37" s="2">
        <v>799816</v>
      </c>
      <c r="I37" s="2">
        <v>830605</v>
      </c>
      <c r="J37" s="2">
        <v>962998</v>
      </c>
      <c r="K37" s="2">
        <v>958951</v>
      </c>
      <c r="L37" s="2">
        <v>1025002</v>
      </c>
      <c r="M37" s="2">
        <v>1028533</v>
      </c>
      <c r="N37" s="21">
        <v>1024007</v>
      </c>
      <c r="O37" s="21">
        <v>1031121</v>
      </c>
      <c r="P37" s="21">
        <v>1003707</v>
      </c>
      <c r="Q37" s="21">
        <v>884975</v>
      </c>
      <c r="R37" s="21">
        <v>844703</v>
      </c>
      <c r="S37" s="21">
        <v>829048</v>
      </c>
      <c r="T37" s="21">
        <v>828150</v>
      </c>
      <c r="U37" s="23">
        <v>780886</v>
      </c>
      <c r="V37" s="23">
        <v>746669</v>
      </c>
    </row>
    <row r="38" spans="1:22" x14ac:dyDescent="0.2">
      <c r="A38" s="24" t="s">
        <v>18</v>
      </c>
      <c r="B38" s="2">
        <v>40910</v>
      </c>
      <c r="C38" s="2">
        <v>41242</v>
      </c>
      <c r="D38" s="2">
        <v>41596</v>
      </c>
      <c r="E38" s="2">
        <v>47567</v>
      </c>
      <c r="F38" s="2">
        <v>45206</v>
      </c>
      <c r="G38" s="2">
        <v>46709</v>
      </c>
      <c r="H38" s="2">
        <v>43768</v>
      </c>
      <c r="I38" s="2">
        <v>47323</v>
      </c>
      <c r="J38" s="2">
        <v>47721</v>
      </c>
      <c r="K38" s="2">
        <v>55902</v>
      </c>
      <c r="L38" s="2">
        <v>54137</v>
      </c>
      <c r="M38" s="2">
        <v>57343</v>
      </c>
      <c r="N38" s="21">
        <v>57886</v>
      </c>
      <c r="O38" s="21">
        <v>55775</v>
      </c>
      <c r="P38" s="21">
        <v>55979</v>
      </c>
      <c r="Q38" s="21">
        <v>55847</v>
      </c>
      <c r="R38" s="21">
        <v>44476</v>
      </c>
      <c r="S38" s="21">
        <v>44983</v>
      </c>
      <c r="T38" s="21">
        <v>46058</v>
      </c>
      <c r="U38" s="23">
        <v>37948</v>
      </c>
      <c r="V38" s="23">
        <v>37020</v>
      </c>
    </row>
    <row r="39" spans="1:22" x14ac:dyDescent="0.2">
      <c r="A39" s="24" t="s">
        <v>17</v>
      </c>
      <c r="B39" s="2">
        <v>251556</v>
      </c>
      <c r="C39" s="2">
        <v>256706</v>
      </c>
      <c r="D39" s="2">
        <v>266390</v>
      </c>
      <c r="E39" s="2">
        <v>241236</v>
      </c>
      <c r="F39" s="2">
        <v>226575</v>
      </c>
      <c r="G39" s="2">
        <v>272815</v>
      </c>
      <c r="H39" s="2">
        <v>296443</v>
      </c>
      <c r="I39" s="2">
        <v>328085</v>
      </c>
      <c r="J39" s="2">
        <v>350548</v>
      </c>
      <c r="K39" s="2">
        <v>334900</v>
      </c>
      <c r="L39" s="2">
        <v>329258</v>
      </c>
      <c r="M39" s="2">
        <v>330461</v>
      </c>
      <c r="N39" s="21">
        <v>321757</v>
      </c>
      <c r="O39" s="21">
        <v>301977</v>
      </c>
      <c r="P39" s="21">
        <v>286488</v>
      </c>
      <c r="Q39" s="21">
        <v>250316</v>
      </c>
      <c r="R39" s="21">
        <v>201172</v>
      </c>
      <c r="S39" s="21">
        <v>200216</v>
      </c>
      <c r="T39" s="21">
        <v>173693</v>
      </c>
      <c r="U39" s="23">
        <v>174935</v>
      </c>
      <c r="V39" s="23">
        <v>171646</v>
      </c>
    </row>
    <row r="40" spans="1:22" x14ac:dyDescent="0.2">
      <c r="A40" s="24" t="s">
        <v>16</v>
      </c>
      <c r="B40" s="2">
        <v>40189</v>
      </c>
      <c r="C40" s="2">
        <v>43483</v>
      </c>
      <c r="D40" s="2">
        <v>43281</v>
      </c>
      <c r="E40" s="2">
        <v>37890</v>
      </c>
      <c r="F40" s="2">
        <v>37730</v>
      </c>
      <c r="G40" s="2">
        <v>276873</v>
      </c>
      <c r="H40" s="2">
        <v>303021</v>
      </c>
      <c r="I40" s="2">
        <v>289093</v>
      </c>
      <c r="J40" s="2">
        <v>278693</v>
      </c>
      <c r="K40" s="2">
        <v>269645</v>
      </c>
      <c r="L40" s="2">
        <v>260688</v>
      </c>
      <c r="M40" s="2">
        <v>242906</v>
      </c>
      <c r="N40" s="21">
        <v>188391</v>
      </c>
      <c r="O40" s="21">
        <v>187197</v>
      </c>
      <c r="P40" s="21">
        <v>187197</v>
      </c>
      <c r="Q40" s="21">
        <v>187197</v>
      </c>
      <c r="R40" s="21">
        <v>187117</v>
      </c>
      <c r="S40" s="21">
        <v>172759</v>
      </c>
      <c r="T40" s="21">
        <v>172760</v>
      </c>
      <c r="U40" s="23">
        <v>172760</v>
      </c>
      <c r="V40" s="23">
        <v>172760</v>
      </c>
    </row>
    <row r="41" spans="1:22" x14ac:dyDescent="0.2">
      <c r="A41" s="24" t="s">
        <v>15</v>
      </c>
      <c r="B41" s="2">
        <v>7056</v>
      </c>
      <c r="C41" s="2">
        <v>7699</v>
      </c>
      <c r="D41" s="2">
        <v>7699</v>
      </c>
      <c r="E41" s="2">
        <v>7699</v>
      </c>
      <c r="F41" s="2">
        <v>6938</v>
      </c>
      <c r="G41" s="2">
        <v>7039</v>
      </c>
      <c r="H41" s="2">
        <v>6944</v>
      </c>
      <c r="I41" s="2">
        <v>6474</v>
      </c>
      <c r="J41" s="2">
        <v>4827</v>
      </c>
      <c r="K41" s="2">
        <v>4727</v>
      </c>
      <c r="L41" s="2">
        <v>4718</v>
      </c>
      <c r="M41" s="2">
        <v>4758</v>
      </c>
      <c r="N41" s="21">
        <v>4761</v>
      </c>
      <c r="O41" s="21">
        <v>4761</v>
      </c>
      <c r="P41" s="21">
        <v>9951</v>
      </c>
      <c r="Q41" s="21">
        <v>9954</v>
      </c>
      <c r="R41" s="21">
        <v>9954</v>
      </c>
      <c r="S41" s="21">
        <v>9954</v>
      </c>
      <c r="T41" s="21">
        <v>9916</v>
      </c>
      <c r="U41" s="23">
        <v>9174</v>
      </c>
      <c r="V41" s="23">
        <v>9174</v>
      </c>
    </row>
    <row r="42" spans="1:22" x14ac:dyDescent="0.2">
      <c r="A42" s="24" t="s">
        <v>14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3">
        <v>0</v>
      </c>
      <c r="V42" s="23">
        <v>0</v>
      </c>
    </row>
    <row r="43" spans="1:22" x14ac:dyDescent="0.2">
      <c r="A43" s="24" t="s">
        <v>13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3">
        <v>0</v>
      </c>
      <c r="V43" s="23">
        <v>0</v>
      </c>
    </row>
    <row r="44" spans="1:22" x14ac:dyDescent="0.2">
      <c r="A44" s="24" t="s">
        <v>12</v>
      </c>
      <c r="B44" s="2">
        <v>250258</v>
      </c>
      <c r="C44" s="2">
        <v>249362</v>
      </c>
      <c r="D44" s="2">
        <v>238924</v>
      </c>
      <c r="E44" s="2">
        <v>104697</v>
      </c>
      <c r="F44" s="2">
        <v>128769</v>
      </c>
      <c r="G44" s="2">
        <v>141696</v>
      </c>
      <c r="H44" s="2">
        <v>134284</v>
      </c>
      <c r="I44" s="2">
        <v>135483</v>
      </c>
      <c r="J44" s="2">
        <v>150086</v>
      </c>
      <c r="K44" s="2">
        <v>129428</v>
      </c>
      <c r="L44" s="2">
        <v>121009</v>
      </c>
      <c r="M44" s="2">
        <v>157539</v>
      </c>
      <c r="N44" s="21">
        <v>162902</v>
      </c>
      <c r="O44" s="21">
        <v>192992</v>
      </c>
      <c r="P44" s="21">
        <v>186629</v>
      </c>
      <c r="Q44" s="21">
        <v>167501</v>
      </c>
      <c r="R44" s="21">
        <v>162965</v>
      </c>
      <c r="S44" s="21">
        <v>161780</v>
      </c>
      <c r="T44" s="21">
        <v>152152</v>
      </c>
      <c r="U44" s="23">
        <v>150432</v>
      </c>
      <c r="V44" s="23">
        <v>137978</v>
      </c>
    </row>
    <row r="45" spans="1:22" x14ac:dyDescent="0.2">
      <c r="A45" s="24" t="s">
        <v>11</v>
      </c>
      <c r="B45" s="2">
        <v>33747</v>
      </c>
      <c r="C45" s="2">
        <v>2296</v>
      </c>
      <c r="D45" s="2">
        <v>2296</v>
      </c>
      <c r="E45" s="2">
        <v>2296</v>
      </c>
      <c r="F45" s="2">
        <v>2296</v>
      </c>
      <c r="G45" s="2">
        <v>2296</v>
      </c>
      <c r="H45" s="2">
        <v>2296</v>
      </c>
      <c r="I45" s="2">
        <v>736</v>
      </c>
      <c r="J45" s="2">
        <v>736</v>
      </c>
      <c r="K45" s="2">
        <v>736</v>
      </c>
      <c r="L45" s="2">
        <v>736</v>
      </c>
      <c r="M45" s="2">
        <v>736</v>
      </c>
      <c r="N45" s="21">
        <v>736</v>
      </c>
      <c r="O45" s="21">
        <v>736</v>
      </c>
      <c r="P45" s="21">
        <v>736</v>
      </c>
      <c r="Q45" s="21">
        <v>736</v>
      </c>
      <c r="R45" s="21">
        <v>736</v>
      </c>
      <c r="S45" s="21">
        <v>736</v>
      </c>
      <c r="T45" s="21">
        <v>736</v>
      </c>
      <c r="U45" s="23">
        <v>736</v>
      </c>
      <c r="V45" s="23">
        <v>736</v>
      </c>
    </row>
    <row r="46" spans="1:22" x14ac:dyDescent="0.2">
      <c r="A46" s="24" t="s">
        <v>10</v>
      </c>
      <c r="B46" s="2">
        <v>388325</v>
      </c>
      <c r="C46" s="2">
        <v>419209</v>
      </c>
      <c r="D46" s="2">
        <v>467141</v>
      </c>
      <c r="E46" s="2">
        <v>447723</v>
      </c>
      <c r="F46" s="2">
        <v>443998</v>
      </c>
      <c r="G46" s="2">
        <v>448714</v>
      </c>
      <c r="H46" s="2">
        <v>420347</v>
      </c>
      <c r="I46" s="2">
        <v>439939</v>
      </c>
      <c r="J46" s="2">
        <v>489344</v>
      </c>
      <c r="K46" s="2">
        <v>469761</v>
      </c>
      <c r="L46" s="2">
        <v>456565</v>
      </c>
      <c r="M46" s="2">
        <v>377454</v>
      </c>
      <c r="N46" s="21">
        <v>415181</v>
      </c>
      <c r="O46" s="21">
        <v>429232</v>
      </c>
      <c r="P46" s="21">
        <v>416895</v>
      </c>
      <c r="Q46" s="21">
        <v>402491</v>
      </c>
      <c r="R46" s="21">
        <v>374571</v>
      </c>
      <c r="S46" s="21">
        <v>346545</v>
      </c>
      <c r="T46" s="21">
        <v>318788</v>
      </c>
      <c r="U46" s="23">
        <v>311601</v>
      </c>
      <c r="V46" s="23">
        <v>306632</v>
      </c>
    </row>
    <row r="47" spans="1:22" x14ac:dyDescent="0.2">
      <c r="A47" s="24" t="s">
        <v>9</v>
      </c>
      <c r="B47" s="2">
        <v>3420577</v>
      </c>
      <c r="C47" s="2">
        <v>3734868</v>
      </c>
      <c r="D47" s="2">
        <v>3818544</v>
      </c>
      <c r="E47" s="2">
        <v>3424273</v>
      </c>
      <c r="F47" s="2">
        <v>4125544</v>
      </c>
      <c r="G47" s="2">
        <v>4646688</v>
      </c>
      <c r="H47" s="2">
        <v>4681529</v>
      </c>
      <c r="I47" s="2">
        <v>4988903</v>
      </c>
      <c r="J47" s="2">
        <v>4995479</v>
      </c>
      <c r="K47" s="2">
        <v>4855833</v>
      </c>
      <c r="L47" s="2">
        <v>4448995</v>
      </c>
      <c r="M47" s="2">
        <v>4213384</v>
      </c>
      <c r="N47" s="21">
        <v>3821792</v>
      </c>
      <c r="O47" s="21">
        <v>3524221</v>
      </c>
      <c r="P47" s="21">
        <v>3411493</v>
      </c>
      <c r="Q47" s="21">
        <v>2918912</v>
      </c>
      <c r="R47" s="21">
        <v>2472464</v>
      </c>
      <c r="S47" s="21">
        <v>2592448</v>
      </c>
      <c r="T47" s="21">
        <v>2975608</v>
      </c>
      <c r="U47" s="23">
        <v>2880985</v>
      </c>
      <c r="V47" s="23">
        <v>2498890</v>
      </c>
    </row>
    <row r="48" spans="1:22" s="8" customFormat="1" x14ac:dyDescent="0.2">
      <c r="A48" s="24" t="s">
        <v>8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3">
        <v>0</v>
      </c>
      <c r="V48" s="23">
        <v>0</v>
      </c>
    </row>
    <row r="49" spans="1:22" s="8" customFormat="1" x14ac:dyDescent="0.2">
      <c r="A49" s="24" t="s">
        <v>7</v>
      </c>
      <c r="B49" s="2">
        <v>24193</v>
      </c>
      <c r="C49" s="2">
        <v>24833</v>
      </c>
      <c r="D49" s="2">
        <v>24633</v>
      </c>
      <c r="E49" s="2">
        <v>24585</v>
      </c>
      <c r="F49" s="2">
        <v>24585</v>
      </c>
      <c r="G49" s="2">
        <v>24987</v>
      </c>
      <c r="H49" s="2">
        <v>21840</v>
      </c>
      <c r="I49" s="2">
        <v>35721</v>
      </c>
      <c r="J49" s="2">
        <v>32401</v>
      </c>
      <c r="K49" s="2">
        <v>30717</v>
      </c>
      <c r="L49" s="2">
        <v>30187</v>
      </c>
      <c r="M49" s="2">
        <v>30711</v>
      </c>
      <c r="N49" s="21">
        <v>28547</v>
      </c>
      <c r="O49" s="21">
        <v>27509</v>
      </c>
      <c r="P49" s="21">
        <v>27509</v>
      </c>
      <c r="Q49" s="21">
        <v>27509</v>
      </c>
      <c r="R49" s="21">
        <v>17766</v>
      </c>
      <c r="S49" s="21">
        <v>21984</v>
      </c>
      <c r="T49" s="21">
        <v>16929</v>
      </c>
      <c r="U49" s="23">
        <v>16929</v>
      </c>
      <c r="V49" s="23">
        <v>16929</v>
      </c>
    </row>
    <row r="50" spans="1:22" s="9" customFormat="1" x14ac:dyDescent="0.2">
      <c r="A50" s="24" t="s">
        <v>6</v>
      </c>
      <c r="B50" s="2">
        <v>91011</v>
      </c>
      <c r="C50" s="2">
        <v>102555</v>
      </c>
      <c r="D50" s="2">
        <v>312743</v>
      </c>
      <c r="E50" s="2">
        <v>493050</v>
      </c>
      <c r="F50" s="2">
        <v>532747</v>
      </c>
      <c r="G50" s="2">
        <v>633390</v>
      </c>
      <c r="H50" s="2">
        <v>650665</v>
      </c>
      <c r="I50" s="2">
        <v>579163</v>
      </c>
      <c r="J50" s="2">
        <v>483693</v>
      </c>
      <c r="K50" s="2">
        <v>375245</v>
      </c>
      <c r="L50" s="2">
        <v>168808</v>
      </c>
      <c r="M50" s="2">
        <v>79537</v>
      </c>
      <c r="N50" s="25">
        <v>3804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3">
        <v>0</v>
      </c>
      <c r="V50" s="23">
        <v>0</v>
      </c>
    </row>
    <row r="51" spans="1:22" s="8" customFormat="1" x14ac:dyDescent="0.2">
      <c r="A51" s="24" t="s">
        <v>5</v>
      </c>
      <c r="B51" s="2">
        <v>169600</v>
      </c>
      <c r="C51" s="2">
        <v>173505</v>
      </c>
      <c r="D51" s="2">
        <v>180960</v>
      </c>
      <c r="E51" s="2">
        <v>190014</v>
      </c>
      <c r="F51" s="2">
        <v>130488</v>
      </c>
      <c r="G51" s="2">
        <v>149118</v>
      </c>
      <c r="H51" s="2">
        <v>136207</v>
      </c>
      <c r="I51" s="2">
        <v>142640</v>
      </c>
      <c r="J51" s="2">
        <v>141866</v>
      </c>
      <c r="K51" s="2">
        <v>140746</v>
      </c>
      <c r="L51" s="2">
        <v>115960</v>
      </c>
      <c r="M51" s="2">
        <v>124647</v>
      </c>
      <c r="N51" s="21">
        <v>119883</v>
      </c>
      <c r="O51" s="21">
        <v>119883</v>
      </c>
      <c r="P51" s="21">
        <v>113198</v>
      </c>
      <c r="Q51" s="21">
        <v>93938</v>
      </c>
      <c r="R51" s="21">
        <v>91441</v>
      </c>
      <c r="S51" s="21">
        <v>83409</v>
      </c>
      <c r="T51" s="21">
        <v>76337</v>
      </c>
      <c r="U51" s="23">
        <v>69259</v>
      </c>
      <c r="V51" s="23">
        <v>64736</v>
      </c>
    </row>
    <row r="52" spans="1:22" s="8" customFormat="1" x14ac:dyDescent="0.2">
      <c r="A52" s="24" t="s">
        <v>4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3">
        <v>0</v>
      </c>
      <c r="V52" s="23">
        <v>0</v>
      </c>
    </row>
    <row r="53" spans="1:22" ht="13.5" thickBot="1" x14ac:dyDescent="0.25">
      <c r="A53" s="22" t="s">
        <v>3</v>
      </c>
      <c r="B53" s="2">
        <v>14761867</v>
      </c>
      <c r="C53" s="2">
        <v>15359523</v>
      </c>
      <c r="D53" s="2">
        <v>15319452</v>
      </c>
      <c r="E53" s="2">
        <v>10026872</v>
      </c>
      <c r="F53" s="2">
        <v>9586782</v>
      </c>
      <c r="G53" s="2">
        <v>13963882</v>
      </c>
      <c r="H53" s="2">
        <v>12580651</v>
      </c>
      <c r="I53" s="2">
        <v>13708523</v>
      </c>
      <c r="J53" s="2">
        <v>12732957</v>
      </c>
      <c r="K53" s="2">
        <v>11657090</v>
      </c>
      <c r="L53" s="2">
        <v>11616906</v>
      </c>
      <c r="M53" s="2">
        <v>11527320</v>
      </c>
      <c r="N53" s="21">
        <v>11232643</v>
      </c>
      <c r="O53" s="21">
        <v>10608506</v>
      </c>
      <c r="P53" s="21">
        <v>10184145</v>
      </c>
      <c r="Q53" s="21">
        <v>8794158</v>
      </c>
      <c r="R53" s="21">
        <v>8349353</v>
      </c>
      <c r="S53" s="21">
        <v>8084177</v>
      </c>
      <c r="T53" s="21">
        <v>8918095</v>
      </c>
      <c r="U53" s="20">
        <v>8896853</v>
      </c>
      <c r="V53" s="20">
        <v>8073461</v>
      </c>
    </row>
    <row r="54" spans="1:22" ht="13.5" thickBot="1" x14ac:dyDescent="0.25">
      <c r="A54" s="19" t="s">
        <v>2</v>
      </c>
      <c r="B54" s="18">
        <v>37990113</v>
      </c>
      <c r="C54" s="18">
        <v>40993429</v>
      </c>
      <c r="D54" s="18">
        <v>41529009</v>
      </c>
      <c r="E54" s="18">
        <v>35446444</v>
      </c>
      <c r="F54" s="18">
        <v>36452327</v>
      </c>
      <c r="G54" s="18">
        <v>45341322</v>
      </c>
      <c r="H54" s="18">
        <v>44479478</v>
      </c>
      <c r="I54" s="18">
        <v>47242495</v>
      </c>
      <c r="J54" s="18">
        <v>45364991</v>
      </c>
      <c r="K54" s="18">
        <v>41186158</v>
      </c>
      <c r="L54" s="18">
        <v>38463552</v>
      </c>
      <c r="M54" s="18">
        <v>37792212</v>
      </c>
      <c r="N54" s="18">
        <v>36092482</v>
      </c>
      <c r="O54" s="18">
        <v>34592450</v>
      </c>
      <c r="P54" s="18">
        <v>32193368.899999999</v>
      </c>
      <c r="Q54" s="18">
        <v>27207018</v>
      </c>
      <c r="R54" s="17">
        <v>25742991</v>
      </c>
      <c r="S54" s="17">
        <f>SUM(S4:S53)</f>
        <v>25552474.84</v>
      </c>
      <c r="T54" s="17">
        <f>SUM(T4:T53)</f>
        <v>26287326</v>
      </c>
      <c r="U54" s="16">
        <f>SUM(U4:U53)</f>
        <v>26604169</v>
      </c>
      <c r="V54" s="16">
        <f>SUM(V4:V53)</f>
        <v>24932645</v>
      </c>
    </row>
    <row r="55" spans="1:22" ht="14.25" x14ac:dyDescent="0.2">
      <c r="A55" s="12" t="s">
        <v>1</v>
      </c>
      <c r="B55" s="12"/>
      <c r="C55" s="12"/>
      <c r="D55" s="12"/>
      <c r="E55" s="12"/>
      <c r="F55" s="12"/>
      <c r="G55" s="12"/>
      <c r="H55" s="12"/>
      <c r="I55" s="12"/>
      <c r="P55" s="15"/>
    </row>
    <row r="56" spans="1:22" x14ac:dyDescent="0.2">
      <c r="A56" s="12" t="s">
        <v>0</v>
      </c>
      <c r="B56" s="12"/>
      <c r="C56" s="12"/>
      <c r="D56" s="12"/>
      <c r="E56" s="12"/>
      <c r="F56" s="12"/>
      <c r="G56" s="12"/>
      <c r="H56" s="12"/>
      <c r="I56" s="1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x14ac:dyDescent="0.2">
      <c r="A57" s="1"/>
      <c r="B57" s="1"/>
      <c r="C57" s="1"/>
      <c r="D57" s="1"/>
      <c r="E57" s="1"/>
      <c r="F57" s="1"/>
      <c r="G57" s="1"/>
      <c r="H57" s="1"/>
      <c r="I57" s="1"/>
      <c r="J57" s="14"/>
      <c r="K57" s="14"/>
      <c r="L57" s="14"/>
      <c r="M57" s="14"/>
      <c r="N57" s="14"/>
      <c r="O57" s="14"/>
      <c r="P57" s="14"/>
      <c r="Q57" s="14"/>
      <c r="R57" s="12"/>
      <c r="S57" s="12"/>
      <c r="T57" s="12"/>
      <c r="U57" s="12"/>
      <c r="V57" s="13"/>
    </row>
    <row r="58" spans="1:22" x14ac:dyDescent="0.2">
      <c r="R58" s="12"/>
      <c r="S58" s="12"/>
      <c r="T58" s="12"/>
      <c r="U58" s="12"/>
    </row>
    <row r="59" spans="1:22" x14ac:dyDescent="0.2">
      <c r="R59" s="12"/>
      <c r="S59" s="12"/>
      <c r="T59" s="12"/>
      <c r="U59" s="12"/>
    </row>
    <row r="91" spans="1:22" s="7" customFormat="1" x14ac:dyDescent="0.2">
      <c r="A91" s="3"/>
      <c r="B91" s="3"/>
      <c r="C91" s="3"/>
      <c r="D91" s="3"/>
      <c r="E91" s="3"/>
      <c r="F91" s="3"/>
      <c r="G91" s="3"/>
      <c r="H91" s="3"/>
      <c r="I91" s="3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3" spans="1:22" s="8" customFormat="1" x14ac:dyDescent="0.2">
      <c r="A93" s="3"/>
      <c r="B93" s="3"/>
      <c r="C93" s="3"/>
      <c r="D93" s="3"/>
      <c r="E93" s="3"/>
      <c r="F93" s="3"/>
      <c r="G93" s="3"/>
      <c r="H93" s="3"/>
      <c r="I93" s="3"/>
      <c r="J93" s="1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s="8" customFormat="1" x14ac:dyDescent="0.2">
      <c r="A94" s="3"/>
      <c r="B94" s="3"/>
      <c r="C94" s="3"/>
      <c r="D94" s="3"/>
      <c r="E94" s="3"/>
      <c r="F94" s="3"/>
      <c r="G94" s="3"/>
      <c r="H94" s="3"/>
      <c r="I94" s="3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22" s="9" customFormat="1" x14ac:dyDescent="0.2">
      <c r="A95" s="3"/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s="8" customFormat="1" x14ac:dyDescent="0.2">
      <c r="A96" s="3"/>
      <c r="B96" s="3"/>
      <c r="C96" s="3"/>
      <c r="D96" s="3"/>
      <c r="E96" s="3"/>
      <c r="F96" s="3"/>
      <c r="G96" s="3"/>
      <c r="H96" s="3"/>
      <c r="I96" s="3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s="8" customFormat="1" x14ac:dyDescent="0.2">
      <c r="A97" s="3"/>
      <c r="B97" s="3"/>
      <c r="C97" s="3"/>
      <c r="D97" s="3"/>
      <c r="E97" s="3"/>
      <c r="F97" s="3"/>
      <c r="G97" s="3"/>
      <c r="H97" s="3"/>
      <c r="I97" s="3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137" spans="1:22" s="7" customForma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9" spans="1:22" s="8" customForma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1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s="8" customForma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1:22" s="9" customForma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22" s="8" customForma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s="8" customForma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82" spans="1:22" s="7" customForma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4" spans="1:22" s="8" customForma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1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s="8" customForma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:22" s="9" customForma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</row>
    <row r="187" spans="1:22" s="8" customForma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:22" s="8" customForma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227" spans="1:22" s="7" customForma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9" spans="1:22" s="8" customForma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1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s="8" customForma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s="9" customForma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</row>
    <row r="232" spans="1:22" s="8" customForma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s="8" customForma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71" spans="1:22" x14ac:dyDescent="0.2"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spans="1:22" s="10" customForma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</row>
    <row r="274" spans="1:22" s="8" customForma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1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s="8" customForma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:22" s="9" customForma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</row>
    <row r="277" spans="1:22" s="8" customForma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:22" s="8" customForma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316" spans="1:22" s="7" customForma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8" spans="1:22" s="8" customForma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1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s="8" customForma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s="9" customForma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</row>
    <row r="321" spans="1:22" s="8" customForma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s="8" customForma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60" spans="1:22" s="7" customForma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2" spans="1:22" s="8" customForma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1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s="8" customForma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:22" s="9" customForma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</row>
    <row r="365" spans="1:22" s="8" customForma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:22" s="8" customForma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404" spans="1:22" s="7" customForma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6" spans="1:22" s="8" customForma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1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s="8" customForma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</row>
    <row r="408" spans="1:22" s="9" customForma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</row>
    <row r="409" spans="1:22" s="8" customForma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</row>
    <row r="410" spans="1:22" s="8" customForma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</row>
    <row r="448" spans="1:22" s="7" customForma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spans="10:22" x14ac:dyDescent="0.2">
      <c r="J449" s="1"/>
    </row>
    <row r="450" spans="10:22" x14ac:dyDescent="0.2"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</row>
    <row r="451" spans="10:22" x14ac:dyDescent="0.2"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</row>
    <row r="452" spans="10:22" x14ac:dyDescent="0.2"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</row>
    <row r="453" spans="10:22" x14ac:dyDescent="0.2"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</row>
    <row r="491" spans="10:22" x14ac:dyDescent="0.2"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</sheetData>
  <mergeCells count="1">
    <mergeCell ref="B2:V2"/>
  </mergeCells>
  <printOptions horizontalCentered="1" verticalCentered="1"/>
  <pageMargins left="0.25" right="0.25" top="0.75" bottom="0.75" header="0.3" footer="0.3"/>
  <pageSetup scale="71" orientation="landscape" r:id="rId1"/>
  <headerFooter alignWithMargins="0">
    <oddHeader>&amp;CTable 2 Acreage in Effect</oddHeader>
  </headerFooter>
  <rowBreaks count="9" manualBreakCount="9">
    <brk id="47" max="16383" man="1"/>
    <brk id="92" max="16383" man="1"/>
    <brk id="138" max="16383" man="1"/>
    <brk id="183" max="16383" man="1"/>
    <brk id="228" max="16383" man="1"/>
    <brk id="273" max="16383" man="1"/>
    <brk id="317" max="16383" man="1"/>
    <brk id="361" max="16383" man="1"/>
    <brk id="4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 Acreage in Effect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Henry, Derrick J</dc:creator>
  <cp:lastModifiedBy>Packer, Richard L</cp:lastModifiedBy>
  <dcterms:created xsi:type="dcterms:W3CDTF">2022-03-08T16:59:33Z</dcterms:created>
  <dcterms:modified xsi:type="dcterms:W3CDTF">2022-03-16T16:03:18Z</dcterms:modified>
</cp:coreProperties>
</file>