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oimspp-my.sharepoint.com/personal/rgood_blm_gov/Documents/Documents/FY2022/"/>
    </mc:Choice>
  </mc:AlternateContent>
  <xr:revisionPtr revIDLastSave="0" documentId="8_{FA819F49-5B7D-4A9D-A820-389CA56FED78}" xr6:coauthVersionLast="47" xr6:coauthVersionMax="47" xr10:uidLastSave="{00000000-0000-0000-0000-000000000000}"/>
  <bookViews>
    <workbookView xWindow="33900" yWindow="3510" windowWidth="21810" windowHeight="11325" tabRatio="893" xr2:uid="{00000000-000D-0000-FFFF-FFFF00000000}"/>
  </bookViews>
  <sheets>
    <sheet name="Combined" sheetId="15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5" l="1"/>
  <c r="F12" i="15"/>
  <c r="E12" i="15"/>
  <c r="D12" i="15"/>
  <c r="C12" i="15"/>
</calcChain>
</file>

<file path=xl/sharedStrings.xml><?xml version="1.0" encoding="utf-8"?>
<sst xmlns="http://schemas.openxmlformats.org/spreadsheetml/2006/main" count="24" uniqueCount="23">
  <si>
    <t>BLM State Office</t>
  </si>
  <si>
    <t>Date</t>
  </si>
  <si>
    <t xml:space="preserve">Total Receipts </t>
  </si>
  <si>
    <t xml:space="preserve">Parcels Offered Day of Sale </t>
  </si>
  <si>
    <t xml:space="preserve">Acreage Offered Day of Sale </t>
  </si>
  <si>
    <t xml:space="preserve">Parcels Receiving Bids </t>
  </si>
  <si>
    <t xml:space="preserve">Acreage Receiving Bids </t>
  </si>
  <si>
    <t>Utah</t>
  </si>
  <si>
    <t>Wyoming</t>
  </si>
  <si>
    <t>Eastern States</t>
  </si>
  <si>
    <t>Colorado</t>
  </si>
  <si>
    <t>New Mexico</t>
  </si>
  <si>
    <t>Alaska</t>
  </si>
  <si>
    <r>
      <rPr>
        <b/>
        <sz val="10"/>
        <rFont val="Arial"/>
        <family val="2"/>
      </rPr>
      <t>Total Receipts:</t>
    </r>
    <r>
      <rPr>
        <sz val="10"/>
        <rFont val="Arial"/>
        <family val="2"/>
      </rPr>
      <t xml:space="preserve"> The total dollars generated from the Competitive Oil and Gas Lease Sale.  This includes bonus bids, first-year rentals, and administrative fees.</t>
    </r>
  </si>
  <si>
    <r>
      <rPr>
        <b/>
        <sz val="10"/>
        <rFont val="Arial"/>
        <family val="2"/>
      </rPr>
      <t xml:space="preserve">Parcels (and acreage) offered day of sale: </t>
    </r>
    <r>
      <rPr>
        <sz val="10"/>
        <rFont val="Arial"/>
        <family val="2"/>
      </rPr>
      <t xml:space="preserve"> The number of parcels (and acreage) that were offered for lease at the competitive auction.</t>
    </r>
  </si>
  <si>
    <r>
      <rPr>
        <b/>
        <sz val="10"/>
        <rFont val="Arial"/>
        <family val="2"/>
      </rPr>
      <t>Parcels (and acreage) receiving bids:</t>
    </r>
    <r>
      <rPr>
        <sz val="10"/>
        <rFont val="Arial"/>
        <family val="2"/>
      </rPr>
      <t xml:space="preserve">  The number of parcels (and acreage) that received bids and sold at the auction.</t>
    </r>
  </si>
  <si>
    <r>
      <rPr>
        <b/>
        <i/>
        <sz val="10"/>
        <rFont val="Arial"/>
        <family val="2"/>
      </rPr>
      <t>Note:</t>
    </r>
    <r>
      <rPr>
        <sz val="10"/>
        <rFont val="Arial"/>
        <family val="2"/>
      </rPr>
      <t xml:space="preserve">  Parcels offered that did not receive a bid at the competitive auction are available for filing of noncompetitive offers (43 CFR 3110.1(b)) for a 2-year period.</t>
    </r>
  </si>
  <si>
    <t>Table 15 Oil and Gas Lease Sales, Fiscal Year 2021</t>
  </si>
  <si>
    <t>12/15-17/2020</t>
  </si>
  <si>
    <t>California</t>
  </si>
  <si>
    <t>BLM State Offices held 8 competitive oil and gas lease sales from October 1, 2020 through September 30, 2021.  
For additional information, please contact the individual state offices.</t>
  </si>
  <si>
    <t>FY 2021</t>
  </si>
  <si>
    <r>
      <rPr>
        <b/>
        <i/>
        <sz val="10"/>
        <rFont val="Arial"/>
        <family val="2"/>
      </rPr>
      <t xml:space="preserve">Note: </t>
    </r>
    <r>
      <rPr>
        <sz val="10"/>
        <rFont val="Arial"/>
        <family val="2"/>
      </rPr>
      <t>Total revenue - approximately 50% is transferred to the states where the parcels are located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</si>
</sst>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3" fontId="2" fillId="0" borderId="0" xfId="0" applyNumberFormat="1" applyFont="1"/>
    <xf numFmtId="0" fontId="2" fillId="0" borderId="0" xfId="0" applyFont="1" applyBorder="1"/>
    <xf numFmtId="0" fontId="5" fillId="0" borderId="0" xfId="4" applyFont="1" applyBorder="1"/>
    <xf numFmtId="14" fontId="5" fillId="0" borderId="0" xfId="4" applyNumberFormat="1" applyFont="1" applyBorder="1" applyAlignment="1">
      <alignment horizontal="right" vertical="center"/>
    </xf>
    <xf numFmtId="3" fontId="5" fillId="0" borderId="0" xfId="4" applyNumberFormat="1" applyFont="1" applyBorder="1"/>
    <xf numFmtId="37" fontId="4" fillId="0" borderId="2" xfId="4" applyNumberFormat="1" applyFont="1" applyBorder="1" applyAlignment="1">
      <alignment horizontal="right"/>
    </xf>
    <xf numFmtId="14" fontId="5" fillId="0" borderId="5" xfId="0" applyNumberFormat="1" applyFont="1" applyBorder="1" applyAlignment="1">
      <alignment horizontal="right"/>
    </xf>
    <xf numFmtId="6" fontId="5" fillId="0" borderId="5" xfId="0" applyNumberFormat="1" applyFont="1" applyBorder="1" applyAlignment="1">
      <alignment horizontal="right"/>
    </xf>
    <xf numFmtId="0" fontId="5" fillId="0" borderId="5" xfId="0" applyFont="1" applyBorder="1"/>
    <xf numFmtId="3" fontId="5" fillId="0" borderId="5" xfId="0" applyNumberFormat="1" applyFont="1" applyBorder="1"/>
    <xf numFmtId="0" fontId="5" fillId="0" borderId="5" xfId="0" applyFont="1" applyBorder="1" applyAlignment="1">
      <alignment horizontal="right"/>
    </xf>
    <xf numFmtId="0" fontId="5" fillId="0" borderId="5" xfId="4" applyFont="1" applyBorder="1"/>
    <xf numFmtId="0" fontId="4" fillId="2" borderId="2" xfId="0" applyFont="1" applyFill="1" applyBorder="1" applyAlignment="1">
      <alignment horizontal="center" vertical="top" wrapText="1"/>
    </xf>
    <xf numFmtId="8" fontId="5" fillId="0" borderId="0" xfId="4" applyNumberFormat="1" applyFont="1" applyBorder="1" applyAlignment="1">
      <alignment horizontal="right"/>
    </xf>
    <xf numFmtId="8" fontId="2" fillId="0" borderId="0" xfId="0" applyNumberFormat="1" applyFont="1" applyAlignment="1">
      <alignment horizontal="right"/>
    </xf>
    <xf numFmtId="6" fontId="4" fillId="0" borderId="2" xfId="4" applyNumberFormat="1" applyFont="1" applyBorder="1" applyAlignment="1">
      <alignment horizontal="right"/>
    </xf>
    <xf numFmtId="3" fontId="4" fillId="0" borderId="2" xfId="4" applyNumberFormat="1" applyFont="1" applyBorder="1" applyAlignment="1">
      <alignment horizontal="right"/>
    </xf>
    <xf numFmtId="14" fontId="5" fillId="0" borderId="5" xfId="0" applyNumberFormat="1" applyFont="1" applyBorder="1"/>
    <xf numFmtId="0" fontId="4" fillId="0" borderId="3" xfId="4" applyFont="1" applyBorder="1" applyAlignment="1">
      <alignment horizontal="center"/>
    </xf>
    <xf numFmtId="0" fontId="4" fillId="0" borderId="4" xfId="4" applyFont="1" applyBorder="1" applyAlignment="1">
      <alignment horizontal="center"/>
    </xf>
    <xf numFmtId="0" fontId="2" fillId="0" borderId="0" xfId="4" applyFont="1" applyAlignment="1"/>
    <xf numFmtId="0" fontId="0" fillId="0" borderId="0" xfId="0" applyAlignment="1"/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5" fillId="0" borderId="6" xfId="4" applyFont="1" applyBorder="1"/>
    <xf numFmtId="14" fontId="5" fillId="0" borderId="6" xfId="0" applyNumberFormat="1" applyFont="1" applyBorder="1" applyAlignment="1">
      <alignment horizontal="right"/>
    </xf>
    <xf numFmtId="6" fontId="5" fillId="0" borderId="6" xfId="0" applyNumberFormat="1" applyFont="1" applyBorder="1" applyAlignment="1">
      <alignment horizontal="right"/>
    </xf>
    <xf numFmtId="0" fontId="5" fillId="0" borderId="6" xfId="0" applyFont="1" applyBorder="1"/>
    <xf numFmtId="3" fontId="5" fillId="0" borderId="6" xfId="0" applyNumberFormat="1" applyFont="1" applyBorder="1"/>
    <xf numFmtId="8" fontId="4" fillId="2" borderId="2" xfId="0" applyNumberFormat="1" applyFont="1" applyFill="1" applyBorder="1" applyAlignment="1">
      <alignment horizontal="center" vertical="top" wrapText="1"/>
    </xf>
    <xf numFmtId="3" fontId="4" fillId="2" borderId="2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</cellXfs>
  <cellStyles count="7">
    <cellStyle name="Comma 2" xfId="6" xr:uid="{00000000-0005-0000-0000-000000000000}"/>
    <cellStyle name="Comma 3" xfId="3" xr:uid="{00000000-0005-0000-0000-000001000000}"/>
    <cellStyle name="Currency 2" xfId="5" xr:uid="{00000000-0005-0000-0000-000002000000}"/>
    <cellStyle name="Currency 3" xfId="2" xr:uid="{00000000-0005-0000-0000-000003000000}"/>
    <cellStyle name="Normal" xfId="0" builtinId="0"/>
    <cellStyle name="Normal 2" xfId="4" xr:uid="{00000000-0005-0000-0000-000005000000}"/>
    <cellStyle name="Normal 3" xfId="1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Normal="100" workbookViewId="0">
      <selection activeCell="A18" sqref="A18:G18"/>
    </sheetView>
  </sheetViews>
  <sheetFormatPr defaultColWidth="9.140625" defaultRowHeight="12.75" x14ac:dyDescent="0.2"/>
  <cols>
    <col min="1" max="1" width="17.5703125" style="2" customWidth="1"/>
    <col min="2" max="2" width="18.5703125" style="2" customWidth="1"/>
    <col min="3" max="3" width="21.85546875" style="17" customWidth="1"/>
    <col min="4" max="4" width="18" style="2" customWidth="1"/>
    <col min="5" max="5" width="23.140625" style="3" customWidth="1"/>
    <col min="6" max="6" width="19.7109375" style="2" customWidth="1"/>
    <col min="7" max="7" width="20.140625" style="3" customWidth="1"/>
    <col min="8" max="8" width="18.7109375" style="2" customWidth="1"/>
    <col min="9" max="9" width="14.28515625" style="2" customWidth="1"/>
    <col min="10" max="16384" width="9.140625" style="2"/>
  </cols>
  <sheetData>
    <row r="1" spans="1:8" ht="18" x14ac:dyDescent="0.25">
      <c r="A1" s="26" t="s">
        <v>17</v>
      </c>
      <c r="B1" s="26"/>
      <c r="C1" s="26"/>
      <c r="D1" s="26"/>
      <c r="E1" s="26"/>
      <c r="F1" s="26"/>
      <c r="G1" s="26"/>
    </row>
    <row r="2" spans="1:8" ht="30" customHeight="1" thickBot="1" x14ac:dyDescent="0.25">
      <c r="A2" s="25" t="s">
        <v>20</v>
      </c>
      <c r="B2" s="25"/>
      <c r="C2" s="25"/>
      <c r="D2" s="25"/>
      <c r="E2" s="25"/>
      <c r="F2" s="25"/>
      <c r="G2" s="25"/>
    </row>
    <row r="3" spans="1:8" s="1" customFormat="1" ht="39.75" customHeight="1" thickBot="1" x14ac:dyDescent="0.25">
      <c r="A3" s="15" t="s">
        <v>0</v>
      </c>
      <c r="B3" s="15" t="s">
        <v>1</v>
      </c>
      <c r="C3" s="33" t="s">
        <v>2</v>
      </c>
      <c r="D3" s="15" t="s">
        <v>3</v>
      </c>
      <c r="E3" s="34" t="s">
        <v>4</v>
      </c>
      <c r="F3" s="15" t="s">
        <v>5</v>
      </c>
      <c r="G3" s="34" t="s">
        <v>6</v>
      </c>
    </row>
    <row r="4" spans="1:8" ht="13.9" customHeight="1" x14ac:dyDescent="0.2">
      <c r="A4" s="28" t="s">
        <v>11</v>
      </c>
      <c r="B4" s="29">
        <v>44210</v>
      </c>
      <c r="C4" s="30">
        <v>4076273</v>
      </c>
      <c r="D4" s="31">
        <v>37</v>
      </c>
      <c r="E4" s="32">
        <v>6851</v>
      </c>
      <c r="F4" s="31">
        <v>37</v>
      </c>
      <c r="G4" s="32">
        <v>6851</v>
      </c>
      <c r="H4" s="4"/>
    </row>
    <row r="5" spans="1:8" ht="13.9" customHeight="1" x14ac:dyDescent="0.2">
      <c r="A5" s="14" t="s">
        <v>12</v>
      </c>
      <c r="B5" s="9">
        <v>44202</v>
      </c>
      <c r="C5" s="10">
        <v>16213683</v>
      </c>
      <c r="D5" s="11">
        <v>22</v>
      </c>
      <c r="E5" s="12">
        <v>1089053</v>
      </c>
      <c r="F5" s="11">
        <v>11</v>
      </c>
      <c r="G5" s="12">
        <v>552802</v>
      </c>
    </row>
    <row r="6" spans="1:8" ht="13.9" customHeight="1" x14ac:dyDescent="0.2">
      <c r="A6" s="14" t="s">
        <v>8</v>
      </c>
      <c r="B6" s="13" t="s">
        <v>18</v>
      </c>
      <c r="C6" s="10">
        <v>6989286</v>
      </c>
      <c r="D6" s="11">
        <v>263</v>
      </c>
      <c r="E6" s="12">
        <v>275701</v>
      </c>
      <c r="F6" s="11">
        <v>181</v>
      </c>
      <c r="G6" s="12">
        <v>165754</v>
      </c>
    </row>
    <row r="7" spans="1:8" ht="13.9" customHeight="1" x14ac:dyDescent="0.2">
      <c r="A7" s="14" t="s">
        <v>10</v>
      </c>
      <c r="B7" s="9">
        <v>44182</v>
      </c>
      <c r="C7" s="10">
        <v>630556</v>
      </c>
      <c r="D7" s="11">
        <v>42</v>
      </c>
      <c r="E7" s="12">
        <v>47445</v>
      </c>
      <c r="F7" s="11">
        <v>32</v>
      </c>
      <c r="G7" s="12">
        <v>43438</v>
      </c>
      <c r="H7" s="4"/>
    </row>
    <row r="8" spans="1:8" ht="13.9" customHeight="1" x14ac:dyDescent="0.2">
      <c r="A8" s="14" t="s">
        <v>9</v>
      </c>
      <c r="B8" s="20">
        <v>44182</v>
      </c>
      <c r="C8" s="10">
        <v>3515</v>
      </c>
      <c r="D8" s="11">
        <v>15</v>
      </c>
      <c r="E8" s="12">
        <v>1494</v>
      </c>
      <c r="F8" s="11">
        <v>5</v>
      </c>
      <c r="G8" s="11">
        <v>443</v>
      </c>
    </row>
    <row r="9" spans="1:8" ht="15" x14ac:dyDescent="0.2">
      <c r="A9" s="14" t="s">
        <v>19</v>
      </c>
      <c r="B9" s="20">
        <v>44175</v>
      </c>
      <c r="C9" s="10">
        <v>53562</v>
      </c>
      <c r="D9" s="11">
        <v>7</v>
      </c>
      <c r="E9" s="12">
        <v>4134</v>
      </c>
      <c r="F9" s="11">
        <v>7</v>
      </c>
      <c r="G9" s="12">
        <v>4134</v>
      </c>
    </row>
    <row r="10" spans="1:8" ht="15" x14ac:dyDescent="0.2">
      <c r="A10" s="14" t="s">
        <v>7</v>
      </c>
      <c r="B10" s="20">
        <v>44173</v>
      </c>
      <c r="C10" s="10">
        <v>27279</v>
      </c>
      <c r="D10" s="11">
        <v>21</v>
      </c>
      <c r="E10" s="12">
        <v>23823</v>
      </c>
      <c r="F10" s="11">
        <v>3</v>
      </c>
      <c r="G10" s="12">
        <v>4284</v>
      </c>
    </row>
    <row r="11" spans="1:8" ht="15.75" thickBot="1" x14ac:dyDescent="0.25">
      <c r="A11" s="14" t="s">
        <v>11</v>
      </c>
      <c r="B11" s="9">
        <v>44133</v>
      </c>
      <c r="C11" s="10">
        <v>3132947</v>
      </c>
      <c r="D11" s="11">
        <v>11</v>
      </c>
      <c r="E11" s="12">
        <v>7731</v>
      </c>
      <c r="F11" s="11">
        <v>11</v>
      </c>
      <c r="G11" s="12">
        <v>7731</v>
      </c>
    </row>
    <row r="12" spans="1:8" ht="16.5" thickBot="1" x14ac:dyDescent="0.3">
      <c r="A12" s="21" t="s">
        <v>21</v>
      </c>
      <c r="B12" s="22"/>
      <c r="C12" s="18">
        <f>SUM(C4:C11)</f>
        <v>31127101</v>
      </c>
      <c r="D12" s="8">
        <f>SUM(D4:D11)</f>
        <v>418</v>
      </c>
      <c r="E12" s="19">
        <f>SUM(E4:E11)</f>
        <v>1456232</v>
      </c>
      <c r="F12" s="8">
        <f>SUM(F4:F11)</f>
        <v>287</v>
      </c>
      <c r="G12" s="19">
        <f>SUM(G4:G11)</f>
        <v>785437</v>
      </c>
    </row>
    <row r="13" spans="1:8" ht="15" x14ac:dyDescent="0.2">
      <c r="A13" s="5"/>
      <c r="B13" s="6"/>
      <c r="C13" s="16"/>
      <c r="D13" s="5"/>
      <c r="E13" s="7"/>
      <c r="F13" s="5"/>
      <c r="G13" s="7"/>
    </row>
    <row r="14" spans="1:8" x14ac:dyDescent="0.2">
      <c r="A14" s="27" t="s">
        <v>13</v>
      </c>
      <c r="B14" s="24"/>
      <c r="C14" s="24"/>
      <c r="D14" s="24"/>
      <c r="E14" s="24"/>
      <c r="F14" s="24"/>
      <c r="G14" s="24"/>
    </row>
    <row r="15" spans="1:8" x14ac:dyDescent="0.2">
      <c r="A15" s="23" t="s">
        <v>14</v>
      </c>
      <c r="B15" s="24"/>
      <c r="C15" s="24"/>
      <c r="D15" s="24"/>
      <c r="E15" s="24"/>
      <c r="F15" s="24"/>
      <c r="G15" s="24"/>
    </row>
    <row r="16" spans="1:8" x14ac:dyDescent="0.2">
      <c r="A16" s="23" t="s">
        <v>15</v>
      </c>
      <c r="B16" s="24"/>
      <c r="C16" s="24"/>
      <c r="D16" s="24"/>
      <c r="E16" s="24"/>
      <c r="F16" s="24"/>
      <c r="G16" s="24"/>
    </row>
    <row r="17" spans="1:7" x14ac:dyDescent="0.2">
      <c r="A17" s="23" t="s">
        <v>16</v>
      </c>
      <c r="B17" s="24"/>
      <c r="C17" s="24"/>
      <c r="D17" s="24"/>
      <c r="E17" s="24"/>
      <c r="F17" s="24"/>
      <c r="G17" s="24"/>
    </row>
    <row r="18" spans="1:7" x14ac:dyDescent="0.2">
      <c r="A18" s="35" t="s">
        <v>22</v>
      </c>
      <c r="B18" s="35"/>
      <c r="C18" s="35"/>
      <c r="D18" s="35"/>
      <c r="E18" s="35"/>
      <c r="F18" s="35"/>
      <c r="G18" s="35"/>
    </row>
  </sheetData>
  <sheetProtection formatCells="0" formatColumns="0" formatRows="0" insertColumns="0" insertRows="0" insertHyperlinks="0" deleteColumns="0" deleteRows="0" sort="0" autoFilter="0" pivotTables="0"/>
  <mergeCells count="8">
    <mergeCell ref="A18:G18"/>
    <mergeCell ref="A12:B12"/>
    <mergeCell ref="A17:G17"/>
    <mergeCell ref="A2:G2"/>
    <mergeCell ref="A1:G1"/>
    <mergeCell ref="A14:G14"/>
    <mergeCell ref="A15:G15"/>
    <mergeCell ref="A16:G16"/>
  </mergeCells>
  <printOptions horizontalCentered="1" verticalCentered="1"/>
  <pageMargins left="0.25" right="0.25" top="0.75" bottom="0.75" header="0.3" footer="0.3"/>
  <pageSetup scale="53" orientation="landscape" r:id="rId1"/>
  <headerFooter alignWithMargins="0">
    <oddHeader xml:space="preserve">&amp;C&amp;"Arial,Bold"&amp;14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DADA89AD401743B67ADF45E1F9E6AD" ma:contentTypeVersion="10" ma:contentTypeDescription="Create a new document." ma:contentTypeScope="" ma:versionID="8f7981dfa4043694a51d4034227fc333">
  <xsd:schema xmlns:xsd="http://www.w3.org/2001/XMLSchema" xmlns:xs="http://www.w3.org/2001/XMLSchema" xmlns:p="http://schemas.microsoft.com/office/2006/metadata/properties" xmlns:ns1="http://schemas.microsoft.com/sharepoint/v3" xmlns:ns2="b73bb5ba-25c8-42f0-b640-809eb545ba55" targetNamespace="http://schemas.microsoft.com/office/2006/metadata/properties" ma:root="true" ma:fieldsID="38559581c65bee965563919d9e893e59" ns1:_="" ns2:_="">
    <xsd:import namespace="http://schemas.microsoft.com/sharepoint/v3"/>
    <xsd:import namespace="b73bb5ba-25c8-42f0-b640-809eb545ba55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bb5ba-25c8-42f0-b640-809eb545ba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5D6E96-98AC-4E14-9D89-A594C9A1D0B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5DB9D033-8E7E-43BD-852F-41960C1ECE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73bb5ba-25c8-42f0-b640-809eb545ba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B82B57-C2BA-4AB1-B6EA-CF2F24570B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Combined</vt:lpstr>
    </vt:vector>
  </TitlesOfParts>
  <Manager/>
  <Company>Bureau of Land Management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gshoop</dc:creator>
  <cp:keywords/>
  <dc:description/>
  <cp:lastModifiedBy>Good, Rebecca A</cp:lastModifiedBy>
  <cp:revision/>
  <dcterms:created xsi:type="dcterms:W3CDTF">2007-09-17T13:15:08Z</dcterms:created>
  <dcterms:modified xsi:type="dcterms:W3CDTF">2022-02-09T15:53:12Z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0x01010073DADA89AD401743B67ADF45E1F9E6AD</vt:lpwstr>
  </property>
  <property fmtid="{D5CDD505-2E9C-101B-9397-08002B2CF9AE}" pid="3" name="Order">
    <vt:r8>100</vt:r8>
  </property>
</Properties>
</file>