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jhenry\Downloads\2021 oil &amp; gas\"/>
    </mc:Choice>
  </mc:AlternateContent>
  <xr:revisionPtr revIDLastSave="0" documentId="8_{E6E02A32-E8DF-426D-8F48-53CDE08FF6CF}" xr6:coauthVersionLast="46" xr6:coauthVersionMax="46" xr10:uidLastSave="{00000000-0000-0000-0000-000000000000}"/>
  <bookViews>
    <workbookView xWindow="855" yWindow="923" windowWidth="16875" windowHeight="9142" xr2:uid="{45C93ED1-4317-4160-A1CF-BE3AD266A977}"/>
  </bookViews>
  <sheets>
    <sheet name="Table 4 Acreage in New Leases " sheetId="1" r:id="rId1"/>
  </sheets>
  <externalReferences>
    <externalReference r:id="rId2"/>
    <externalReference r:id="rId3"/>
  </externalReferences>
  <definedNames>
    <definedName name="ERG_CY_IN">#REF!</definedName>
    <definedName name="ERG_FY_IN">#REF!</definedName>
    <definedName name="pagetable">#REF!</definedName>
    <definedName name="product_table">#REF!</definedName>
    <definedName name="xCh1R">OFFSET([2]Sheet1!$BD$3,0,0,COUNTA([2]Sheet1!$BD:$BD)-1)</definedName>
    <definedName name="xCh2G">OFFSET([2]Sheet1!$F$3,0,0,COUNTA([2]Sheet1!$F:$F)-1)</definedName>
    <definedName name="xCh2R">OFFSET([2]Sheet1!$AT$3,0,0,COUNTA([2]Sheet1!$AT:$AT)-1)</definedName>
    <definedName name="xCh3B">OFFSET([2]Sheet1!$O$3,0,0,COUNTA([2]Sheet1!$O:$O)-1)</definedName>
    <definedName name="xCh3D">OFFSET([2]Sheet1!$N$3,0,0,COUNTA([2]Sheet1!$N:$N)-9)</definedName>
    <definedName name="xCh3R">OFFSET([2]Sheet1!$AW$3,0,0,COUNTA([2]Sheet1!$AW:$AW)-1)</definedName>
    <definedName name="xCh4B">OFFSET([2]Sheet1!$AL$3,0,0,COUNTA([2]Sheet1!$AL:$AL)-1)</definedName>
    <definedName name="xCh4D">OFFSET([2]Sheet1!$Q$3,0,0,COUNTA([2]Sheet1!$Q:$Q)-1)</definedName>
    <definedName name="xCh4R">OFFSET([2]Sheet1!$AM$3,0,0,COUNTA([2]Sheet1!$AM:$AM)-1)</definedName>
    <definedName name="xCh5B">OFFSET([2]Sheet1!$Y$3,0,0,COUNTA([2]Sheet1!$Y:$Y)-1)</definedName>
    <definedName name="xCh5D">OFFSET([2]Sheet1!$X$3,0,0,COUNTA([2]Sheet1!$X:$X)-1)</definedName>
    <definedName name="xCh5R">OFFSET([2]Sheet1!$AA$3,0,0,COUNTA([2]Sheet1!$AA:$AA)-1)</definedName>
    <definedName name="xCh6B">OFFSET([2]Sheet1!$AK$3,0,0,COUNTA([2]Sheet1!$AK:$AK)-1)</definedName>
    <definedName name="xCh6D">OFFSET([2]Sheet1!$AJ$3,0,0,COUNTA([2]Sheet1!$AJ:$AJ)-1)</definedName>
    <definedName name="xCh7R">OFFSET([2]Sheet1!$BB$3,0,0,COUNTA([2]Sheet1!$BB:$BB)-1)</definedName>
    <definedName name="xCh8B">OFFSET([2]Sheet1!$AH$3,0,0,COUNTA([2]Sheet1!$AH:$AH)-1)</definedName>
    <definedName name="xCh8D">OFFSET([2]Sheet1!$AG$3,0,0,COUNTA([2]Sheet1!$AG:$AG)-1)</definedName>
    <definedName name="xDate">OFFSET([2]Sheet1!$A$3,0,0,COUNTA([2]Sheet1!$A:$A)-1)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4" i="1" l="1"/>
  <c r="T54" i="1"/>
  <c r="U54" i="1"/>
</calcChain>
</file>

<file path=xl/sharedStrings.xml><?xml version="1.0" encoding="utf-8"?>
<sst xmlns="http://schemas.openxmlformats.org/spreadsheetml/2006/main" count="76" uniqueCount="76">
  <si>
    <t>Note: Source of data is Public Land Statistics, which also includes data from previous years.</t>
  </si>
  <si>
    <t>Note: For all years, data is Federal-only; does not include Indian leases.</t>
  </si>
  <si>
    <t>Total</t>
  </si>
  <si>
    <t>Wyoming</t>
  </si>
  <si>
    <t>Wisconsin</t>
  </si>
  <si>
    <t>West Virginia</t>
  </si>
  <si>
    <t>Washington</t>
  </si>
  <si>
    <t>Virginia</t>
  </si>
  <si>
    <t>Vermont</t>
  </si>
  <si>
    <t>Utah</t>
  </si>
  <si>
    <t>Texas</t>
  </si>
  <si>
    <t>Tennessee</t>
  </si>
  <si>
    <t>South Dakota</t>
  </si>
  <si>
    <t>South Carolina</t>
  </si>
  <si>
    <t>Rhode Island</t>
  </si>
  <si>
    <t>Pennsylvania</t>
  </si>
  <si>
    <t>Oregon</t>
  </si>
  <si>
    <t>Oklahoma</t>
  </si>
  <si>
    <t>Ohio</t>
  </si>
  <si>
    <t>North Dakota</t>
  </si>
  <si>
    <t>North Carolina</t>
  </si>
  <si>
    <t>New York</t>
  </si>
  <si>
    <t>New Mexico</t>
  </si>
  <si>
    <t>New Jersey</t>
  </si>
  <si>
    <t>New Hampshire</t>
  </si>
  <si>
    <t>Nevada</t>
  </si>
  <si>
    <t>Nebraska</t>
  </si>
  <si>
    <t>Montana</t>
  </si>
  <si>
    <t>Missouri</t>
  </si>
  <si>
    <t>Mississippi</t>
  </si>
  <si>
    <t>Minnesota</t>
  </si>
  <si>
    <t>Michigan</t>
  </si>
  <si>
    <t>Massachusetts</t>
  </si>
  <si>
    <t>Maryland</t>
  </si>
  <si>
    <t>Maine</t>
  </si>
  <si>
    <t>Louisiana</t>
  </si>
  <si>
    <t>Kentucky</t>
  </si>
  <si>
    <t>Kansas</t>
  </si>
  <si>
    <t>Iowa</t>
  </si>
  <si>
    <t>Indiana</t>
  </si>
  <si>
    <t>Illinois</t>
  </si>
  <si>
    <t>Idaho</t>
  </si>
  <si>
    <t>Hawaii</t>
  </si>
  <si>
    <t>Georgia</t>
  </si>
  <si>
    <t>Florida</t>
  </si>
  <si>
    <t xml:space="preserve">Delaware </t>
  </si>
  <si>
    <t>Connecticut</t>
  </si>
  <si>
    <t>Colorado</t>
  </si>
  <si>
    <t>California</t>
  </si>
  <si>
    <t>Arkansas</t>
  </si>
  <si>
    <t>Arizona</t>
  </si>
  <si>
    <t>Alaska</t>
  </si>
  <si>
    <t>Alabama</t>
  </si>
  <si>
    <t>FY 2020</t>
  </si>
  <si>
    <t>FY 2019</t>
  </si>
  <si>
    <t>FY 2018</t>
  </si>
  <si>
    <t>FY 2017</t>
  </si>
  <si>
    <t>FY 2016</t>
  </si>
  <si>
    <t>FY 2015</t>
  </si>
  <si>
    <t>FY 2014</t>
  </si>
  <si>
    <t>FY 2013</t>
  </si>
  <si>
    <t>FY 2012</t>
  </si>
  <si>
    <t>FY 2011</t>
  </si>
  <si>
    <t>FY 2010</t>
  </si>
  <si>
    <t>FY 2009</t>
  </si>
  <si>
    <t>FY 2008</t>
  </si>
  <si>
    <t>FY 2007</t>
  </si>
  <si>
    <t>FY 2006</t>
  </si>
  <si>
    <t>FY 2005</t>
  </si>
  <si>
    <t>FY 2004</t>
  </si>
  <si>
    <t>FY 2003</t>
  </si>
  <si>
    <t>FY 2002</t>
  </si>
  <si>
    <t>FY 2001</t>
  </si>
  <si>
    <t>Geographic State</t>
  </si>
  <si>
    <t>Number of Acres Leased During the Fiscal Year</t>
  </si>
  <si>
    <t>As of 10/1/2020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</si>
</sst>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2"/>
    <xf numFmtId="3" fontId="2" fillId="0" borderId="0" xfId="2" applyNumberFormat="1"/>
    <xf numFmtId="3" fontId="3" fillId="0" borderId="0" xfId="2" applyNumberFormat="1" applyFont="1"/>
    <xf numFmtId="0" fontId="3" fillId="0" borderId="0" xfId="2" applyFont="1"/>
    <xf numFmtId="0" fontId="2" fillId="0" borderId="0" xfId="2" applyAlignment="1">
      <alignment horizontal="center"/>
    </xf>
    <xf numFmtId="3" fontId="2" fillId="0" borderId="0" xfId="2" applyNumberFormat="1" applyAlignment="1">
      <alignment horizontal="center"/>
    </xf>
    <xf numFmtId="3" fontId="3" fillId="0" borderId="0" xfId="2" applyNumberFormat="1" applyFont="1" applyAlignment="1">
      <alignment horizontal="center"/>
    </xf>
    <xf numFmtId="0" fontId="3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0" fontId="2" fillId="0" borderId="0" xfId="2" applyAlignment="1">
      <alignment horizontal="center" wrapText="1"/>
    </xf>
    <xf numFmtId="3" fontId="2" fillId="0" borderId="0" xfId="2" applyNumberFormat="1" applyAlignment="1">
      <alignment horizontal="center" wrapText="1"/>
    </xf>
    <xf numFmtId="3" fontId="3" fillId="0" borderId="0" xfId="2" applyNumberFormat="1" applyFont="1" applyAlignment="1">
      <alignment horizontal="center" wrapText="1"/>
    </xf>
    <xf numFmtId="0" fontId="3" fillId="0" borderId="0" xfId="2" applyFont="1" applyAlignment="1">
      <alignment horizontal="center" wrapText="1"/>
    </xf>
    <xf numFmtId="164" fontId="2" fillId="0" borderId="0" xfId="1" applyNumberFormat="1" applyFont="1" applyFill="1" applyBorder="1"/>
    <xf numFmtId="3" fontId="2" fillId="0" borderId="0" xfId="0" applyNumberFormat="1" applyFont="1"/>
    <xf numFmtId="164" fontId="2" fillId="0" borderId="0" xfId="1" applyNumberFormat="1" applyFont="1" applyFill="1"/>
    <xf numFmtId="165" fontId="2" fillId="0" borderId="0" xfId="3" applyNumberFormat="1" applyFont="1" applyFill="1"/>
    <xf numFmtId="3" fontId="2" fillId="0" borderId="1" xfId="0" applyNumberFormat="1" applyFont="1" applyBorder="1" applyAlignment="1">
      <alignment vertical="center"/>
    </xf>
    <xf numFmtId="3" fontId="2" fillId="0" borderId="1" xfId="2" applyNumberFormat="1" applyBorder="1" applyAlignment="1">
      <alignment horizontal="right" vertical="center"/>
    </xf>
    <xf numFmtId="3" fontId="2" fillId="0" borderId="1" xfId="2" applyNumberFormat="1" applyBorder="1" applyAlignment="1">
      <alignment vertical="center"/>
    </xf>
    <xf numFmtId="3" fontId="3" fillId="0" borderId="0" xfId="2" applyNumberFormat="1" applyFont="1" applyAlignment="1">
      <alignment vertical="center"/>
    </xf>
    <xf numFmtId="3" fontId="2" fillId="0" borderId="2" xfId="2" applyNumberFormat="1" applyBorder="1" applyAlignment="1">
      <alignment horizontal="right"/>
    </xf>
    <xf numFmtId="3" fontId="2" fillId="0" borderId="3" xfId="2" applyNumberFormat="1" applyBorder="1" applyAlignment="1">
      <alignment horizontal="right"/>
    </xf>
    <xf numFmtId="3" fontId="2" fillId="0" borderId="3" xfId="2" applyNumberFormat="1" applyBorder="1"/>
    <xf numFmtId="3" fontId="2" fillId="0" borderId="4" xfId="2" applyNumberFormat="1" applyBorder="1"/>
    <xf numFmtId="3" fontId="2" fillId="0" borderId="3" xfId="2" applyNumberFormat="1" applyBorder="1" applyAlignment="1">
      <alignment vertical="top"/>
    </xf>
    <xf numFmtId="3" fontId="2" fillId="0" borderId="0" xfId="2" applyNumberFormat="1" applyAlignment="1">
      <alignment horizontal="right"/>
    </xf>
    <xf numFmtId="3" fontId="2" fillId="0" borderId="0" xfId="2" applyNumberFormat="1" applyAlignment="1">
      <alignment horizontal="right" wrapText="1"/>
    </xf>
    <xf numFmtId="3" fontId="2" fillId="0" borderId="5" xfId="2" applyNumberFormat="1" applyBorder="1"/>
    <xf numFmtId="3" fontId="2" fillId="0" borderId="0" xfId="2" applyNumberFormat="1" applyAlignment="1">
      <alignment vertical="top"/>
    </xf>
    <xf numFmtId="0" fontId="2" fillId="0" borderId="5" xfId="2" applyBorder="1"/>
    <xf numFmtId="3" fontId="3" fillId="0" borderId="6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3" fontId="3" fillId="0" borderId="3" xfId="2" applyNumberFormat="1" applyFont="1" applyBorder="1" applyAlignment="1">
      <alignment horizontal="left"/>
    </xf>
    <xf numFmtId="3" fontId="4" fillId="0" borderId="7" xfId="2" applyNumberFormat="1" applyFont="1" applyBorder="1" applyAlignment="1">
      <alignment horizontal="center"/>
    </xf>
    <xf numFmtId="3" fontId="4" fillId="0" borderId="8" xfId="2" applyNumberFormat="1" applyFont="1" applyBorder="1" applyAlignment="1">
      <alignment horizontal="center"/>
    </xf>
    <xf numFmtId="3" fontId="4" fillId="0" borderId="9" xfId="2" applyNumberFormat="1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3" fontId="5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/>
    </xf>
    <xf numFmtId="3" fontId="3" fillId="0" borderId="0" xfId="2" applyNumberFormat="1" applyFont="1" applyAlignment="1">
      <alignment horizontal="left"/>
    </xf>
    <xf numFmtId="3" fontId="3" fillId="0" borderId="10" xfId="2" applyNumberFormat="1" applyFont="1" applyBorder="1" applyAlignment="1">
      <alignment horizontal="left"/>
    </xf>
  </cellXfs>
  <cellStyles count="4">
    <cellStyle name="Comma" xfId="1" builtinId="3"/>
    <cellStyle name="Normal" xfId="0" builtinId="0"/>
    <cellStyle name="Normal 21" xfId="2" xr:uid="{2CAFE857-F372-4EC6-8CB0-6F19868CB20F}"/>
    <cellStyle name="Percent 7" xfId="3" xr:uid="{1CE62C69-ED4E-4E59-AD54-F027DCD704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nalAllFedO_G_StatisticsbyYearbyState_WebStats_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f3\OEA_OES_collaboration\DPI\Data%20Analysis\M_HYVmo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Table 5 Producing Leases"/>
      <sheetName val="Table 6 Producing Acres"/>
      <sheetName val="Table 7 Number of Approved APDs"/>
      <sheetName val="Table 8 Wells Spud"/>
      <sheetName val="Table 9 Producible Well Bores"/>
      <sheetName val="Table 10 Producible Completion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"/>
      <sheetName val="dRC"/>
      <sheetName val="dDD"/>
      <sheetName val="dGP"/>
      <sheetName val="dIP"/>
      <sheetName val="dDPf"/>
      <sheetName val="dGPf"/>
      <sheetName val="e"/>
      <sheetName val="r"/>
    </sheetNames>
    <sheetDataSet>
      <sheetData sheetId="0">
        <row r="1">
          <cell r="Y1" t="str">
            <v>Gross Prod Fcst</v>
          </cell>
          <cell r="AL1" t="str">
            <v>IP Forecast</v>
          </cell>
          <cell r="AM1" t="str">
            <v>DryProd IP Fcst</v>
          </cell>
        </row>
        <row r="2">
          <cell r="A2" t="str">
            <v>xAxis</v>
          </cell>
          <cell r="F2" t="str">
            <v>Active Rigs</v>
          </cell>
          <cell r="N2" t="str">
            <v>Gross Production</v>
          </cell>
          <cell r="O2" t="str">
            <v>Forecast</v>
          </cell>
          <cell r="Q2" t="str">
            <v>New Wells Production</v>
          </cell>
          <cell r="X2" t="str">
            <v>Monthly Declines</v>
          </cell>
          <cell r="Y2" t="str">
            <v>Forecast</v>
          </cell>
          <cell r="AA2" t="str">
            <v>Dry Gas</v>
          </cell>
          <cell r="AG2" t="str">
            <v>IP/Well</v>
          </cell>
          <cell r="AH2" t="str">
            <v>Trend Line</v>
          </cell>
          <cell r="AJ2" t="str">
            <v>Wells/Rig</v>
          </cell>
          <cell r="AK2" t="str">
            <v>Wells/Rig-s</v>
          </cell>
          <cell r="AL2" t="str">
            <v>Forecast</v>
          </cell>
          <cell r="AM2" t="str">
            <v>Dry Gas</v>
          </cell>
          <cell r="AT2" t="str">
            <v>GPU S</v>
          </cell>
          <cell r="AW2" t="str">
            <v>Dry Production</v>
          </cell>
          <cell r="BB2" t="str">
            <v>BENTEK Dry Gas Productivity Index</v>
          </cell>
          <cell r="BD2" t="str">
            <v>Dry Production Growth Sm</v>
          </cell>
        </row>
        <row r="3">
          <cell r="A3">
            <v>38353</v>
          </cell>
          <cell r="F3">
            <v>51.755528441476308</v>
          </cell>
          <cell r="N3">
            <v>1422918.9999999998</v>
          </cell>
          <cell r="O3">
            <v>1441810.72224298</v>
          </cell>
          <cell r="Q3">
            <v>54648.516129032258</v>
          </cell>
          <cell r="X3">
            <v>-14648.516129032258</v>
          </cell>
          <cell r="Y3">
            <v>-54507.906891762963</v>
          </cell>
          <cell r="AA3">
            <v>-52929.579889887536</v>
          </cell>
          <cell r="AG3">
            <v>1031.1040779062689</v>
          </cell>
          <cell r="AH3">
            <v>1270.959522804646</v>
          </cell>
          <cell r="AJ3">
            <v>1.1299999999999999</v>
          </cell>
          <cell r="AK3">
            <v>1.2387120159413791</v>
          </cell>
          <cell r="AL3">
            <v>76200</v>
          </cell>
          <cell r="AM3">
            <v>73981.135394440018</v>
          </cell>
          <cell r="AT3">
            <v>74.561875610001735</v>
          </cell>
          <cell r="AW3">
            <v>1400090.0637857972</v>
          </cell>
          <cell r="BB3">
            <v>0.97826755326156178</v>
          </cell>
          <cell r="BD3">
            <v>22105.468617436829</v>
          </cell>
        </row>
        <row r="4">
          <cell r="A4">
            <v>38384</v>
          </cell>
          <cell r="F4">
            <v>53.040109505057771</v>
          </cell>
          <cell r="N4">
            <v>1451036.5357142857</v>
          </cell>
          <cell r="O4">
            <v>1451098.9542702816</v>
          </cell>
          <cell r="Q4">
            <v>68397.92857142858</v>
          </cell>
          <cell r="X4">
            <v>-40280.392857142666</v>
          </cell>
          <cell r="Y4">
            <v>-55053.71727387538</v>
          </cell>
          <cell r="AA4">
            <v>-53451.913230641723</v>
          </cell>
          <cell r="AG4">
            <v>1068.7176339285716</v>
          </cell>
          <cell r="AH4">
            <v>1223.5914217085749</v>
          </cell>
          <cell r="AJ4">
            <v>1.1299999999999999</v>
          </cell>
          <cell r="AK4">
            <v>1.2378239666379418</v>
          </cell>
          <cell r="AL4">
            <v>76000</v>
          </cell>
          <cell r="AM4">
            <v>73790.240690748644</v>
          </cell>
          <cell r="AT4">
            <v>73.038949515125168</v>
          </cell>
          <cell r="AW4">
            <v>1408943.7748634813</v>
          </cell>
          <cell r="BB4">
            <v>0.94507414336527329</v>
          </cell>
          <cell r="BD4">
            <v>20262.298523535574</v>
          </cell>
        </row>
        <row r="5">
          <cell r="A5">
            <v>38412</v>
          </cell>
          <cell r="F5">
            <v>54.176558830335416</v>
          </cell>
          <cell r="N5">
            <v>1479387.8709677418</v>
          </cell>
          <cell r="O5">
            <v>1459184.2595771896</v>
          </cell>
          <cell r="Q5">
            <v>81599.935483870955</v>
          </cell>
          <cell r="X5">
            <v>-53248.600230414813</v>
          </cell>
          <cell r="Y5">
            <v>-55503.949860209141</v>
          </cell>
          <cell r="AA5">
            <v>-53882.220434656927</v>
          </cell>
          <cell r="AG5">
            <v>1457.1417050691241</v>
          </cell>
          <cell r="AH5">
            <v>1180.1380010193536</v>
          </cell>
          <cell r="AJ5">
            <v>1.1294117647058823</v>
          </cell>
          <cell r="AK5">
            <v>1.2359251116552179</v>
          </cell>
          <cell r="AL5">
            <v>75488.656943318449</v>
          </cell>
          <cell r="AM5">
            <v>73298.020029129577</v>
          </cell>
          <cell r="AT5">
            <v>71.637262425339287</v>
          </cell>
          <cell r="AW5">
            <v>1416638.2430787638</v>
          </cell>
          <cell r="BB5">
            <v>0.91560410412706938</v>
          </cell>
          <cell r="BD5">
            <v>18601.075873815527</v>
          </cell>
        </row>
        <row r="6">
          <cell r="A6">
            <v>38443</v>
          </cell>
          <cell r="F6">
            <v>55.409442855246127</v>
          </cell>
          <cell r="N6">
            <v>1484844.5333333334</v>
          </cell>
          <cell r="O6">
            <v>1468050.1700635147</v>
          </cell>
          <cell r="Q6">
            <v>114197.16666666666</v>
          </cell>
          <cell r="X6">
            <v>-108740.50430107504</v>
          </cell>
          <cell r="Y6">
            <v>-55984.247985751645</v>
          </cell>
          <cell r="AA6">
            <v>-54341.038648944086</v>
          </cell>
          <cell r="AG6">
            <v>1756.8794871794871</v>
          </cell>
          <cell r="AH6">
            <v>1133.1486293028756</v>
          </cell>
          <cell r="AJ6">
            <v>1.2149532710280373</v>
          </cell>
          <cell r="AK6">
            <v>1.2327871975522107</v>
          </cell>
          <cell r="AL6">
            <v>74093.37974175479</v>
          </cell>
          <cell r="AM6">
            <v>71934.286798300629</v>
          </cell>
          <cell r="AT6">
            <v>70.063647248440461</v>
          </cell>
          <cell r="AW6">
            <v>1425069.0680533298</v>
          </cell>
          <cell r="BB6">
            <v>0.88354658175312617</v>
          </cell>
          <cell r="BD6">
            <v>16775.618700924842</v>
          </cell>
        </row>
        <row r="7">
          <cell r="A7">
            <v>38473</v>
          </cell>
          <cell r="F7">
            <v>56.573991465912528</v>
          </cell>
          <cell r="N7">
            <v>1461018.3870967741</v>
          </cell>
          <cell r="O7">
            <v>1476556.3687716769</v>
          </cell>
          <cell r="Q7">
            <v>48145.54838709678</v>
          </cell>
          <cell r="X7">
            <v>-71971.694623656163</v>
          </cell>
          <cell r="Y7">
            <v>-56461.027282304873</v>
          </cell>
          <cell r="AA7">
            <v>-54796.742824192756</v>
          </cell>
          <cell r="AG7">
            <v>566.41821631878565</v>
          </cell>
          <cell r="AH7">
            <v>1089.9472516576577</v>
          </cell>
          <cell r="AJ7">
            <v>1.5111111111111111</v>
          </cell>
          <cell r="AK7">
            <v>1.2290786340365192</v>
          </cell>
          <cell r="AL7">
            <v>72576.591140039309</v>
          </cell>
          <cell r="AM7">
            <v>70447.406268090883</v>
          </cell>
          <cell r="AT7">
            <v>68.521467497521954</v>
          </cell>
          <cell r="AW7">
            <v>1433153.6562089657</v>
          </cell>
          <cell r="BB7">
            <v>0.85306632999618748</v>
          </cell>
          <cell r="BD7">
            <v>15032.109548882145</v>
          </cell>
        </row>
        <row r="8">
          <cell r="A8">
            <v>38504</v>
          </cell>
          <cell r="F8">
            <v>57.750144982020032</v>
          </cell>
          <cell r="N8">
            <v>1484791.3</v>
          </cell>
          <cell r="O8">
            <v>1483740.5633463978</v>
          </cell>
          <cell r="Q8">
            <v>94701.766666666663</v>
          </cell>
          <cell r="X8">
            <v>-70928.853763440682</v>
          </cell>
          <cell r="Y8">
            <v>-56981.750291116878</v>
          </cell>
          <cell r="AA8">
            <v>-55294.939466921154</v>
          </cell>
          <cell r="AG8">
            <v>1246.0758771929825</v>
          </cell>
          <cell r="AH8">
            <v>1046.6863459947472</v>
          </cell>
          <cell r="AJ8">
            <v>1.4285714285714286</v>
          </cell>
          <cell r="AK8">
            <v>1.2250441768731937</v>
          </cell>
          <cell r="AL8">
            <v>71048.038508321071</v>
          </cell>
          <cell r="AM8">
            <v>68952.073921355695</v>
          </cell>
          <cell r="AT8">
            <v>66.856205058618244</v>
          </cell>
          <cell r="AW8">
            <v>1439931.5884244537</v>
          </cell>
          <cell r="BB8">
            <v>0.82206940585113442</v>
          </cell>
          <cell r="BD8">
            <v>13261.109211704716</v>
          </cell>
        </row>
        <row r="9">
          <cell r="A9">
            <v>38534</v>
          </cell>
          <cell r="F9">
            <v>58.873155847573933</v>
          </cell>
          <cell r="N9">
            <v>1497134.6774193547</v>
          </cell>
          <cell r="O9">
            <v>1487798.5776030328</v>
          </cell>
          <cell r="Q9">
            <v>62485.032258064515</v>
          </cell>
          <cell r="X9">
            <v>-50141.654838709888</v>
          </cell>
          <cell r="Y9">
            <v>-57515.355529375192</v>
          </cell>
          <cell r="AA9">
            <v>-55805.948347836871</v>
          </cell>
          <cell r="AG9">
            <v>961.30818858560792</v>
          </cell>
          <cell r="AH9">
            <v>1003.6279656158993</v>
          </cell>
          <cell r="AJ9">
            <v>1.1659192825112108</v>
          </cell>
          <cell r="AK9">
            <v>1.2212819037648688</v>
          </cell>
          <cell r="AL9">
            <v>69343.458274753444</v>
          </cell>
          <cell r="AM9">
            <v>67284.951054584802</v>
          </cell>
          <cell r="AT9">
            <v>65.426327238482401</v>
          </cell>
          <cell r="AW9">
            <v>1443617.4177565661</v>
          </cell>
          <cell r="BB9">
            <v>0.79243789902014972</v>
          </cell>
          <cell r="BD9">
            <v>11571.626044098677</v>
          </cell>
        </row>
        <row r="10">
          <cell r="A10">
            <v>38565</v>
          </cell>
          <cell r="F10">
            <v>59.997686487518486</v>
          </cell>
          <cell r="N10">
            <v>1498037.4516129033</v>
          </cell>
          <cell r="O10">
            <v>1494039.1713056001</v>
          </cell>
          <cell r="Q10">
            <v>53049.258064516136</v>
          </cell>
          <cell r="X10">
            <v>-52146.483870967539</v>
          </cell>
          <cell r="Y10">
            <v>-58087.685147893717</v>
          </cell>
          <cell r="AA10">
            <v>-56354.386310886075</v>
          </cell>
          <cell r="AG10">
            <v>757.8465437788019</v>
          </cell>
          <cell r="AH10">
            <v>944.67011104518929</v>
          </cell>
          <cell r="AJ10">
            <v>1.1715481171548117</v>
          </cell>
          <cell r="AK10">
            <v>1.2176868686190165</v>
          </cell>
          <cell r="AL10">
            <v>66430.707262267257</v>
          </cell>
          <cell r="AM10">
            <v>64446.351025540134</v>
          </cell>
          <cell r="AT10">
            <v>63.916497238942753</v>
          </cell>
          <cell r="AW10">
            <v>1449397.0323519066</v>
          </cell>
          <cell r="BB10">
            <v>0.7629003446957785</v>
          </cell>
          <cell r="BD10">
            <v>9805.2328057626946</v>
          </cell>
        </row>
        <row r="11">
          <cell r="A11">
            <v>38596</v>
          </cell>
          <cell r="F11">
            <v>61.060651671057705</v>
          </cell>
          <cell r="N11">
            <v>1481274.6</v>
          </cell>
          <cell r="O11">
            <v>1501995.6802314508</v>
          </cell>
          <cell r="Q11">
            <v>62757.900000000016</v>
          </cell>
          <cell r="X11">
            <v>-79520.751612903201</v>
          </cell>
          <cell r="Y11">
            <v>-58659.759860028775</v>
          </cell>
          <cell r="AA11">
            <v>-56902.63439880847</v>
          </cell>
          <cell r="AG11">
            <v>815.0376623376626</v>
          </cell>
          <cell r="AH11">
            <v>902.48518291116204</v>
          </cell>
          <cell r="AJ11">
            <v>1.2459546925566343</v>
          </cell>
          <cell r="AK11">
            <v>1.2143311289873504</v>
          </cell>
          <cell r="AL11">
            <v>64520.024695215296</v>
          </cell>
          <cell r="AM11">
            <v>62576.214660756137</v>
          </cell>
          <cell r="AT11">
            <v>63.306690292425515</v>
          </cell>
          <cell r="AW11">
            <v>1456835.377117909</v>
          </cell>
          <cell r="BB11">
            <v>0.74232162882165231</v>
          </cell>
          <cell r="BD11">
            <v>8576.8428053145453</v>
          </cell>
        </row>
        <row r="12">
          <cell r="A12">
            <v>38626</v>
          </cell>
          <cell r="F12">
            <v>62.036978967274024</v>
          </cell>
          <cell r="N12">
            <v>1506825.5161290322</v>
          </cell>
          <cell r="O12">
            <v>1508669.0582474079</v>
          </cell>
          <cell r="Q12">
            <v>61323.193548387084</v>
          </cell>
          <cell r="X12">
            <v>-35772.277419354934</v>
          </cell>
          <cell r="Y12">
            <v>-59172.95354663187</v>
          </cell>
          <cell r="AA12">
            <v>-57393.980173885335</v>
          </cell>
          <cell r="AG12">
            <v>704.86429365962169</v>
          </cell>
          <cell r="AH12">
            <v>885.55895823588276</v>
          </cell>
          <cell r="AJ12">
            <v>1.3791281373844122</v>
          </cell>
          <cell r="AK12">
            <v>1.2098216741020118</v>
          </cell>
          <cell r="AL12">
            <v>64279.626657923021</v>
          </cell>
          <cell r="AM12">
            <v>62339.842573557122</v>
          </cell>
          <cell r="AT12">
            <v>63.547272742661796</v>
          </cell>
          <cell r="AW12">
            <v>1463043.4650694572</v>
          </cell>
          <cell r="BB12">
            <v>0.72690344563287301</v>
          </cell>
          <cell r="BD12">
            <v>7754.6898533547865</v>
          </cell>
        </row>
        <row r="13">
          <cell r="A13">
            <v>38657</v>
          </cell>
          <cell r="F13">
            <v>62.908054987077733</v>
          </cell>
          <cell r="N13">
            <v>1525689.8666666667</v>
          </cell>
          <cell r="O13">
            <v>1514346.903623132</v>
          </cell>
          <cell r="Q13">
            <v>87041.566666666651</v>
          </cell>
          <cell r="X13">
            <v>-68177.216129032196</v>
          </cell>
          <cell r="Y13">
            <v>-59568.232435568323</v>
          </cell>
          <cell r="AA13">
            <v>-57770.615013925468</v>
          </cell>
          <cell r="AG13">
            <v>1088.0195833333332</v>
          </cell>
          <cell r="AH13">
            <v>883.37387948047558</v>
          </cell>
          <cell r="AJ13">
            <v>1.3468013468013467</v>
          </cell>
          <cell r="AK13">
            <v>1.1969064740410924</v>
          </cell>
          <cell r="AL13">
            <v>64560.398813389424</v>
          </cell>
          <cell r="AM13">
            <v>62595.132197746061</v>
          </cell>
          <cell r="AT13">
            <v>63.744365002189262</v>
          </cell>
          <cell r="AW13">
            <v>1468316.1954956942</v>
          </cell>
          <cell r="BB13">
            <v>0.71489765974788932</v>
          </cell>
          <cell r="BD13">
            <v>7210.1533503567716</v>
          </cell>
        </row>
        <row r="14">
          <cell r="A14">
            <v>38687</v>
          </cell>
          <cell r="F14">
            <v>63.727312343071596</v>
          </cell>
          <cell r="N14">
            <v>1529778.3548387093</v>
          </cell>
          <cell r="O14">
            <v>1520676.4469066933</v>
          </cell>
          <cell r="Q14">
            <v>44609.709677419363</v>
          </cell>
          <cell r="X14">
            <v>-40521.221505376714</v>
          </cell>
          <cell r="Y14">
            <v>-59621.233250937999</v>
          </cell>
          <cell r="AA14">
            <v>-57815.109225361586</v>
          </cell>
          <cell r="AG14">
            <v>756.09677419354853</v>
          </cell>
          <cell r="AH14">
            <v>882.1504721175445</v>
          </cell>
          <cell r="AJ14">
            <v>1.0216450216450217</v>
          </cell>
          <cell r="AK14">
            <v>1.207545695530873</v>
          </cell>
          <cell r="AL14">
            <v>66084.085700158597</v>
          </cell>
          <cell r="AM14">
            <v>64059.781623866045</v>
          </cell>
          <cell r="AT14">
            <v>64.175985094640438</v>
          </cell>
          <cell r="AW14">
            <v>1474283.6018404614</v>
          </cell>
          <cell r="BB14">
            <v>0.70741095191856007</v>
          </cell>
          <cell r="BD14">
            <v>7022.3791351345862</v>
          </cell>
        </row>
        <row r="15">
          <cell r="A15">
            <v>38718</v>
          </cell>
          <cell r="F15">
            <v>64.671596043302614</v>
          </cell>
          <cell r="N15">
            <v>1531791.0322580645</v>
          </cell>
          <cell r="O15">
            <v>1528001.3838609215</v>
          </cell>
          <cell r="Q15">
            <v>48907.322580645166</v>
          </cell>
          <cell r="X15">
            <v>-46894.645161290027</v>
          </cell>
          <cell r="Y15">
            <v>-58931.960464854281</v>
          </cell>
          <cell r="AA15">
            <v>-57138.678643879946</v>
          </cell>
          <cell r="AG15">
            <v>764.17691532258073</v>
          </cell>
          <cell r="AH15">
            <v>880.61368442961634</v>
          </cell>
          <cell r="AJ15">
            <v>1.0118577075098814</v>
          </cell>
          <cell r="AK15">
            <v>1.2049941985703099</v>
          </cell>
          <cell r="AL15">
            <v>66753.899983550858</v>
          </cell>
          <cell r="AM15">
            <v>64699.86307004773</v>
          </cell>
          <cell r="AT15">
            <v>64.777573875690251</v>
          </cell>
          <cell r="AW15">
            <v>1481255.7353604173</v>
          </cell>
          <cell r="BB15">
            <v>0.70376400684586027</v>
          </cell>
          <cell r="BD15">
            <v>7180.7740853364594</v>
          </cell>
        </row>
        <row r="16">
          <cell r="A16">
            <v>38749</v>
          </cell>
          <cell r="F16">
            <v>65.676332115173452</v>
          </cell>
          <cell r="N16">
            <v>1515016.2142857139</v>
          </cell>
          <cell r="O16">
            <v>1534531.1654274734</v>
          </cell>
          <cell r="Q16">
            <v>59011.785714285717</v>
          </cell>
          <cell r="X16">
            <v>-75786.603686636343</v>
          </cell>
          <cell r="Y16">
            <v>-58473.160844535065</v>
          </cell>
          <cell r="AA16">
            <v>-56687.240619517193</v>
          </cell>
          <cell r="AG16">
            <v>1157.093837535014</v>
          </cell>
          <cell r="AH16">
            <v>873.8776979048921</v>
          </cell>
          <cell r="AJ16">
            <v>0.80188679245283012</v>
          </cell>
          <cell r="AK16">
            <v>1.1989872327632611</v>
          </cell>
          <cell r="AL16">
            <v>66771.451521987605</v>
          </cell>
          <cell r="AM16">
            <v>64720.69863076679</v>
          </cell>
          <cell r="AT16">
            <v>65.511625718646997</v>
          </cell>
          <cell r="AW16">
            <v>1487480.0911507728</v>
          </cell>
          <cell r="BB16">
            <v>0.70394547917839767</v>
          </cell>
          <cell r="BD16">
            <v>7651.0115917076037</v>
          </cell>
        </row>
        <row r="17">
          <cell r="A17">
            <v>38777</v>
          </cell>
          <cell r="F17">
            <v>66.453866266099865</v>
          </cell>
          <cell r="N17">
            <v>1540633.6129032255</v>
          </cell>
          <cell r="O17">
            <v>1539634.8874797714</v>
          </cell>
          <cell r="Q17">
            <v>67073.161290322576</v>
          </cell>
          <cell r="X17">
            <v>-41455.762672810961</v>
          </cell>
          <cell r="Y17">
            <v>-58410.572343966887</v>
          </cell>
          <cell r="AA17">
            <v>-56621.235494510023</v>
          </cell>
          <cell r="AG17">
            <v>958.18801843317965</v>
          </cell>
          <cell r="AH17">
            <v>868.75731477034878</v>
          </cell>
          <cell r="AJ17">
            <v>1.0606060606060606</v>
          </cell>
          <cell r="AK17">
            <v>1.1911412393278524</v>
          </cell>
          <cell r="AL17">
            <v>66922.986624902725</v>
          </cell>
          <cell r="AM17">
            <v>64876.437950332889</v>
          </cell>
          <cell r="AT17">
            <v>66.330461702583918</v>
          </cell>
          <cell r="AW17">
            <v>1492349.0626660753</v>
          </cell>
          <cell r="BB17">
            <v>0.70665275299104624</v>
          </cell>
          <cell r="BD17">
            <v>8253.589076817374</v>
          </cell>
        </row>
        <row r="18">
          <cell r="A18">
            <v>38808</v>
          </cell>
          <cell r="F18">
            <v>66.997914123225115</v>
          </cell>
          <cell r="N18">
            <v>1549796.5</v>
          </cell>
          <cell r="O18">
            <v>1545558.8919576353</v>
          </cell>
          <cell r="Q18">
            <v>86816.1</v>
          </cell>
          <cell r="X18">
            <v>-77653.212903225474</v>
          </cell>
          <cell r="Y18">
            <v>-58831.55374537655</v>
          </cell>
          <cell r="AA18">
            <v>-57024.225850665222</v>
          </cell>
          <cell r="AG18">
            <v>913.85368421052635</v>
          </cell>
          <cell r="AH18">
            <v>870.79436968501648</v>
          </cell>
          <cell r="AJ18">
            <v>1.4393939393939394</v>
          </cell>
          <cell r="AK18">
            <v>1.1789532522963062</v>
          </cell>
          <cell r="AL18">
            <v>67425.020559872399</v>
          </cell>
          <cell r="AM18">
            <v>65359.261140323601</v>
          </cell>
          <cell r="AT18">
            <v>67.489170069475591</v>
          </cell>
          <cell r="AW18">
            <v>1498017.7128158284</v>
          </cell>
          <cell r="BB18">
            <v>0.7124242311482567</v>
          </cell>
          <cell r="BD18">
            <v>9045.5685628350293</v>
          </cell>
        </row>
        <row r="19">
          <cell r="A19">
            <v>38838</v>
          </cell>
          <cell r="F19">
            <v>67.293730137433201</v>
          </cell>
          <cell r="N19">
            <v>1554330.1290322579</v>
          </cell>
          <cell r="O19">
            <v>1553705.3611262203</v>
          </cell>
          <cell r="Q19">
            <v>69577.838709677439</v>
          </cell>
          <cell r="X19">
            <v>-65044.209677419494</v>
          </cell>
          <cell r="Y19">
            <v>-59511.047071453686</v>
          </cell>
          <cell r="AA19">
            <v>-57678.583675144138</v>
          </cell>
          <cell r="AG19">
            <v>724.76915322580669</v>
          </cell>
          <cell r="AH19">
            <v>885.18118826423643</v>
          </cell>
          <cell r="AJ19">
            <v>1.4285714285714286</v>
          </cell>
          <cell r="AK19">
            <v>1.1709313294773056</v>
          </cell>
          <cell r="AL19">
            <v>68878.527655464641</v>
          </cell>
          <cell r="AM19">
            <v>66754.519503028336</v>
          </cell>
          <cell r="AT19">
            <v>68.897473737384374</v>
          </cell>
          <cell r="AW19">
            <v>1505852.2386768882</v>
          </cell>
          <cell r="BB19">
            <v>0.72025266186913617</v>
          </cell>
          <cell r="BD19">
            <v>9872.0617555755307</v>
          </cell>
        </row>
        <row r="20">
          <cell r="A20">
            <v>38869</v>
          </cell>
          <cell r="F20">
            <v>67.520249859514735</v>
          </cell>
          <cell r="N20">
            <v>1567371.6</v>
          </cell>
          <cell r="O20">
            <v>1565081.4439083952</v>
          </cell>
          <cell r="Q20">
            <v>66699.966666666689</v>
          </cell>
          <cell r="X20">
            <v>-53658.49569892454</v>
          </cell>
          <cell r="Y20">
            <v>-60292.262553458553</v>
          </cell>
          <cell r="AA20">
            <v>-58431.805935315759</v>
          </cell>
          <cell r="AG20">
            <v>823.45637860082331</v>
          </cell>
          <cell r="AH20">
            <v>912.23383141204852</v>
          </cell>
          <cell r="AJ20">
            <v>1.2226415094339622</v>
          </cell>
          <cell r="AK20">
            <v>1.1601973660466847</v>
          </cell>
          <cell r="AL20">
            <v>70908.668692246851</v>
          </cell>
          <cell r="AM20">
            <v>68717.440922557245</v>
          </cell>
          <cell r="AT20">
            <v>70.524117202766078</v>
          </cell>
          <cell r="AW20">
            <v>1516814.8248137091</v>
          </cell>
          <cell r="BB20">
            <v>0.72996265072379463</v>
          </cell>
          <cell r="BD20">
            <v>10748.235111732327</v>
          </cell>
        </row>
        <row r="21">
          <cell r="A21">
            <v>38899</v>
          </cell>
          <cell r="F21">
            <v>67.669022409768402</v>
          </cell>
          <cell r="N21">
            <v>1551202.7741935484</v>
          </cell>
          <cell r="O21">
            <v>1577166.3470272254</v>
          </cell>
          <cell r="Q21">
            <v>58016.645161290333</v>
          </cell>
          <cell r="X21">
            <v>-74185.470967742061</v>
          </cell>
          <cell r="Y21">
            <v>-61010.213927740559</v>
          </cell>
          <cell r="AA21">
            <v>-59124.015431639054</v>
          </cell>
          <cell r="AG21">
            <v>504.49256661991592</v>
          </cell>
          <cell r="AH21">
            <v>943.06088716099657</v>
          </cell>
          <cell r="AJ21">
            <v>1.619718309859155</v>
          </cell>
          <cell r="AK21">
            <v>1.1416946503860128</v>
          </cell>
          <cell r="AL21">
            <v>72454.3227684874</v>
          </cell>
          <cell r="AM21">
            <v>70206.495204436942</v>
          </cell>
          <cell r="AT21">
            <v>72.090449947304336</v>
          </cell>
          <cell r="AW21">
            <v>1528447.9271235578</v>
          </cell>
          <cell r="BB21">
            <v>0.73998305412520271</v>
          </cell>
          <cell r="BD21">
            <v>11597.44154968164</v>
          </cell>
        </row>
        <row r="22">
          <cell r="A22">
            <v>38930</v>
          </cell>
          <cell r="F22">
            <v>67.63708879980787</v>
          </cell>
          <cell r="N22">
            <v>1590687.8064516129</v>
          </cell>
          <cell r="O22">
            <v>1590223.637692489</v>
          </cell>
          <cell r="Q22">
            <v>76386.806451612923</v>
          </cell>
          <cell r="X22">
            <v>-36901.774193548437</v>
          </cell>
          <cell r="Y22">
            <v>-61652.776439524139</v>
          </cell>
          <cell r="AA22">
            <v>-59743.044752540882</v>
          </cell>
          <cell r="AG22">
            <v>1060.9278673835129</v>
          </cell>
          <cell r="AH22">
            <v>968.84752749724134</v>
          </cell>
          <cell r="AJ22">
            <v>1.0434782608695652</v>
          </cell>
          <cell r="AK22">
            <v>1.1449959451078537</v>
          </cell>
          <cell r="AL22">
            <v>74902.001808404326</v>
          </cell>
          <cell r="AM22">
            <v>72587.073048586957</v>
          </cell>
          <cell r="AT22">
            <v>73.74769462603534</v>
          </cell>
          <cell r="AW22">
            <v>1541012.6441008658</v>
          </cell>
          <cell r="BB22">
            <v>0.74992328632756133</v>
          </cell>
          <cell r="BD22">
            <v>12418.888203458831</v>
          </cell>
        </row>
        <row r="23">
          <cell r="A23">
            <v>38961</v>
          </cell>
          <cell r="F23">
            <v>67.249802646209531</v>
          </cell>
          <cell r="N23">
            <v>1615409.5</v>
          </cell>
          <cell r="O23">
            <v>1603852.0797143667</v>
          </cell>
          <cell r="Q23">
            <v>69169.366666666669</v>
          </cell>
          <cell r="X23">
            <v>-44447.673118279519</v>
          </cell>
          <cell r="Y23">
            <v>-62113.894287968265</v>
          </cell>
          <cell r="AA23">
            <v>-60186.047628759727</v>
          </cell>
          <cell r="AG23">
            <v>1080.7713541666667</v>
          </cell>
          <cell r="AH23">
            <v>998.93281964617256</v>
          </cell>
          <cell r="AJ23">
            <v>0.91428571428571426</v>
          </cell>
          <cell r="AK23">
            <v>1.1354921908086715</v>
          </cell>
          <cell r="AL23">
            <v>76755.646879163527</v>
          </cell>
          <cell r="AM23">
            <v>74391.879500919909</v>
          </cell>
          <cell r="AT23">
            <v>74.876522841327244</v>
          </cell>
          <cell r="AW23">
            <v>1554151.560038341</v>
          </cell>
          <cell r="BB23">
            <v>0.75786799045543785</v>
          </cell>
          <cell r="BD23">
            <v>13047.989342320772</v>
          </cell>
        </row>
        <row r="24">
          <cell r="A24">
            <v>38991</v>
          </cell>
          <cell r="F24">
            <v>66.563266345472258</v>
          </cell>
          <cell r="N24">
            <v>1621792.4193548386</v>
          </cell>
          <cell r="O24">
            <v>1615958.6810883528</v>
          </cell>
          <cell r="Q24">
            <v>82589.774193548423</v>
          </cell>
          <cell r="X24">
            <v>-76206.854838709871</v>
          </cell>
          <cell r="Y24">
            <v>-62382.690733945987</v>
          </cell>
          <cell r="AA24">
            <v>-60442.37752896532</v>
          </cell>
          <cell r="AG24">
            <v>1270.6119106699757</v>
          </cell>
          <cell r="AH24">
            <v>1025.1206252381021</v>
          </cell>
          <cell r="AJ24">
            <v>1.0317460317460319</v>
          </cell>
          <cell r="AK24">
            <v>1.1246733337705377</v>
          </cell>
          <cell r="AL24">
            <v>77980.546817937982</v>
          </cell>
          <cell r="AM24">
            <v>75559.286580761167</v>
          </cell>
          <cell r="AT24">
            <v>74.830580722267769</v>
          </cell>
          <cell r="AW24">
            <v>1565825.0085502192</v>
          </cell>
          <cell r="BB24">
            <v>0.76247305762714701</v>
          </cell>
          <cell r="BD24">
            <v>13328.407049822565</v>
          </cell>
        </row>
        <row r="25">
          <cell r="A25">
            <v>39022</v>
          </cell>
          <cell r="F25">
            <v>65.813591562874464</v>
          </cell>
          <cell r="N25">
            <v>1633744.9666666666</v>
          </cell>
          <cell r="O25">
            <v>1625945.7216007148</v>
          </cell>
          <cell r="Q25">
            <v>82893.96666666666</v>
          </cell>
          <cell r="X25">
            <v>-70941.419354838654</v>
          </cell>
          <cell r="Y25">
            <v>-62547.359218342426</v>
          </cell>
          <cell r="AA25">
            <v>-60597.166564016195</v>
          </cell>
          <cell r="AG25">
            <v>1151.3050925925925</v>
          </cell>
          <cell r="AH25">
            <v>1045.9707364459402</v>
          </cell>
          <cell r="AJ25">
            <v>1.1111111111111112</v>
          </cell>
          <cell r="AK25">
            <v>1.1153971627493708</v>
          </cell>
          <cell r="AL25">
            <v>78458.514997934981</v>
          </cell>
          <cell r="AM25">
            <v>76007.773687340552</v>
          </cell>
          <cell r="AT25">
            <v>74.471067574241175</v>
          </cell>
          <cell r="AW25">
            <v>1575424.0463035058</v>
          </cell>
          <cell r="BB25">
            <v>0.76411935487717131</v>
          </cell>
          <cell r="BD25">
            <v>13269.417377104161</v>
          </cell>
        </row>
        <row r="26">
          <cell r="A26">
            <v>39052</v>
          </cell>
          <cell r="F26">
            <v>65.329485753896478</v>
          </cell>
          <cell r="N26">
            <v>1649096.4516129033</v>
          </cell>
          <cell r="O26">
            <v>1632649.6003708497</v>
          </cell>
          <cell r="Q26">
            <v>85163.548387096773</v>
          </cell>
          <cell r="X26">
            <v>-69812.06344086006</v>
          </cell>
          <cell r="Y26">
            <v>-62616.502962956372</v>
          </cell>
          <cell r="AA26">
            <v>-60659.133678661507</v>
          </cell>
          <cell r="AG26">
            <v>1396.1237440507668</v>
          </cell>
          <cell r="AH26">
            <v>1053.6136581262263</v>
          </cell>
          <cell r="AJ26">
            <v>0.86524822695035464</v>
          </cell>
          <cell r="AK26">
            <v>1.1272061643917375</v>
          </cell>
          <cell r="AL26">
            <v>79053.185017296302</v>
          </cell>
          <cell r="AM26">
            <v>76602.384258751612</v>
          </cell>
          <cell r="AT26">
            <v>73.555289046104605</v>
          </cell>
          <cell r="AW26">
            <v>1581809.4716153012</v>
          </cell>
          <cell r="BB26">
            <v>0.76239661395131963</v>
          </cell>
          <cell r="BD26">
            <v>12854.376785841652</v>
          </cell>
        </row>
        <row r="27">
          <cell r="A27">
            <v>39083</v>
          </cell>
          <cell r="F27">
            <v>65.164310909082459</v>
          </cell>
          <cell r="N27">
            <v>1628396.0967741937</v>
          </cell>
          <cell r="O27">
            <v>1638046.6391679156</v>
          </cell>
          <cell r="Q27">
            <v>43955.064516129038</v>
          </cell>
          <cell r="X27">
            <v>-64655.419354838617</v>
          </cell>
          <cell r="Y27">
            <v>-62671.021319269435</v>
          </cell>
          <cell r="AA27">
            <v>-60706.523682450053</v>
          </cell>
          <cell r="AG27">
            <v>720.57482813326294</v>
          </cell>
          <cell r="AH27">
            <v>1045.2167476601333</v>
          </cell>
          <cell r="AJ27">
            <v>0.8926829268292682</v>
          </cell>
          <cell r="AK27">
            <v>1.1219247758757982</v>
          </cell>
          <cell r="AL27">
            <v>77176.608608957977</v>
          </cell>
          <cell r="AM27">
            <v>74767.950607614461</v>
          </cell>
          <cell r="AT27">
            <v>72.229769537023898</v>
          </cell>
          <cell r="AW27">
            <v>1586895.1037266555</v>
          </cell>
          <cell r="BB27">
            <v>0.75747369997834035</v>
          </cell>
          <cell r="BD27">
            <v>12122.442385616963</v>
          </cell>
        </row>
        <row r="28">
          <cell r="A28">
            <v>39114</v>
          </cell>
          <cell r="F28">
            <v>65.240342163711418</v>
          </cell>
          <cell r="N28">
            <v>1631856.6785714286</v>
          </cell>
          <cell r="O28">
            <v>1643958.3567715271</v>
          </cell>
          <cell r="Q28">
            <v>100801.49999999997</v>
          </cell>
          <cell r="X28">
            <v>-97340.918202765024</v>
          </cell>
          <cell r="Y28">
            <v>-62773.441157956317</v>
          </cell>
          <cell r="AA28">
            <v>-60800.261602742794</v>
          </cell>
          <cell r="AG28">
            <v>1229.2865853658534</v>
          </cell>
          <cell r="AH28">
            <v>1018.4910312323217</v>
          </cell>
          <cell r="AJ28">
            <v>1.198830409356725</v>
          </cell>
          <cell r="AK28">
            <v>1.120095217714459</v>
          </cell>
          <cell r="AL28">
            <v>74528.330301436639</v>
          </cell>
          <cell r="AM28">
            <v>72198.318537413506</v>
          </cell>
          <cell r="AT28">
            <v>70.768328882616842</v>
          </cell>
          <cell r="AW28">
            <v>1592459.4674139165</v>
          </cell>
          <cell r="BB28">
            <v>0.75000566513506839</v>
          </cell>
          <cell r="BD28">
            <v>11201.624452345308</v>
          </cell>
        </row>
        <row r="29">
          <cell r="A29">
            <v>39142</v>
          </cell>
          <cell r="F29">
            <v>65.427819768703685</v>
          </cell>
          <cell r="N29">
            <v>1648400.4838709678</v>
          </cell>
          <cell r="O29">
            <v>1650868.2183863178</v>
          </cell>
          <cell r="Q29">
            <v>48851.483870967728</v>
          </cell>
          <cell r="X29">
            <v>-32307.678571428609</v>
          </cell>
          <cell r="Y29">
            <v>-62901.30453924102</v>
          </cell>
          <cell r="AA29">
            <v>-60919.204261769984</v>
          </cell>
          <cell r="AG29">
            <v>775.42037890424967</v>
          </cell>
          <cell r="AH29">
            <v>987.96325352577651</v>
          </cell>
          <cell r="AJ29">
            <v>1.0039840637450199</v>
          </cell>
          <cell r="AK29">
            <v>1.1240170629406161</v>
          </cell>
          <cell r="AL29">
            <v>72364.156263492565</v>
          </cell>
          <cell r="AM29">
            <v>70097.94933194964</v>
          </cell>
          <cell r="AT29">
            <v>69.640285729138384</v>
          </cell>
          <cell r="AW29">
            <v>1598969.7081629217</v>
          </cell>
          <cell r="BB29">
            <v>0.74216035019826088</v>
          </cell>
          <cell r="BD29">
            <v>10354.46493300072</v>
          </cell>
        </row>
        <row r="30">
          <cell r="A30">
            <v>39173</v>
          </cell>
          <cell r="F30">
            <v>65.925318874174536</v>
          </cell>
          <cell r="N30">
            <v>1649275.6999999997</v>
          </cell>
          <cell r="O30">
            <v>1660692.337260932</v>
          </cell>
          <cell r="Q30">
            <v>63436.666666666672</v>
          </cell>
          <cell r="X30">
            <v>-62561.450537634708</v>
          </cell>
          <cell r="Y30">
            <v>-63070.083427201564</v>
          </cell>
          <cell r="AA30">
            <v>-61077.37762743263</v>
          </cell>
          <cell r="AG30">
            <v>919.37198067632858</v>
          </cell>
          <cell r="AH30">
            <v>954.12626703477872</v>
          </cell>
          <cell r="AJ30">
            <v>1.1159029649595686</v>
          </cell>
          <cell r="AK30">
            <v>1.1340565055892422</v>
          </cell>
          <cell r="AL30">
            <v>70592.209695013735</v>
          </cell>
          <cell r="AM30">
            <v>68361.405604480693</v>
          </cell>
          <cell r="AT30">
            <v>68.899993633322168</v>
          </cell>
          <cell r="AW30">
            <v>1608227.9618147581</v>
          </cell>
          <cell r="BB30">
            <v>0.733421099827259</v>
          </cell>
          <cell r="BD30">
            <v>9553.0649040048374</v>
          </cell>
        </row>
        <row r="31">
          <cell r="A31">
            <v>39203</v>
          </cell>
          <cell r="F31">
            <v>66.806091472915824</v>
          </cell>
          <cell r="N31">
            <v>1673545.9032258065</v>
          </cell>
          <cell r="O31">
            <v>1671175.8443816579</v>
          </cell>
          <cell r="Q31">
            <v>87816.387096774226</v>
          </cell>
          <cell r="X31">
            <v>-63546.183870967405</v>
          </cell>
          <cell r="Y31">
            <v>-63163.556469336123</v>
          </cell>
          <cell r="AA31">
            <v>-61162.906627935889</v>
          </cell>
          <cell r="AG31">
            <v>860.94497153700217</v>
          </cell>
          <cell r="AH31">
            <v>926.49842490740127</v>
          </cell>
          <cell r="AJ31">
            <v>1.7</v>
          </cell>
          <cell r="AK31">
            <v>1.1486221494774509</v>
          </cell>
          <cell r="AL31">
            <v>69628.064148331177</v>
          </cell>
          <cell r="AM31">
            <v>67418.211756928155</v>
          </cell>
          <cell r="AT31">
            <v>68.852972851885639</v>
          </cell>
          <cell r="AW31">
            <v>1618118.9688895803</v>
          </cell>
          <cell r="BB31">
            <v>0.72627088170023324</v>
          </cell>
          <cell r="BD31">
            <v>9039.6712524078157</v>
          </cell>
        </row>
        <row r="32">
          <cell r="A32">
            <v>39234</v>
          </cell>
          <cell r="F32">
            <v>68.122311462035569</v>
          </cell>
          <cell r="N32">
            <v>1691038.8</v>
          </cell>
          <cell r="O32">
            <v>1681618.0000491061</v>
          </cell>
          <cell r="Q32">
            <v>79250.700000000012</v>
          </cell>
          <cell r="X32">
            <v>-61757.803225806507</v>
          </cell>
          <cell r="Y32">
            <v>-63125.234357211411</v>
          </cell>
          <cell r="AA32">
            <v>-61120.777414509466</v>
          </cell>
          <cell r="AG32">
            <v>990.63375000000019</v>
          </cell>
          <cell r="AH32">
            <v>904.85069788357953</v>
          </cell>
          <cell r="AJ32">
            <v>1.28</v>
          </cell>
          <cell r="AK32">
            <v>1.165711878723493</v>
          </cell>
          <cell r="AL32">
            <v>69537.710368039043</v>
          </cell>
          <cell r="AM32">
            <v>67321.456425441007</v>
          </cell>
          <cell r="AT32">
            <v>69.441864138063181</v>
          </cell>
          <cell r="AW32">
            <v>1627984.1271704398</v>
          </cell>
          <cell r="BB32">
            <v>0.72147589659616085</v>
          </cell>
          <cell r="BD32">
            <v>8854.4515387332995</v>
          </cell>
        </row>
        <row r="33">
          <cell r="A33">
            <v>39264</v>
          </cell>
          <cell r="F33">
            <v>69.536705567385141</v>
          </cell>
          <cell r="N33">
            <v>1708496.5483870967</v>
          </cell>
          <cell r="O33">
            <v>1691570.0948142018</v>
          </cell>
          <cell r="Q33">
            <v>64362.677419354819</v>
          </cell>
          <cell r="X33">
            <v>-46904.929032258136</v>
          </cell>
          <cell r="Y33">
            <v>-63018.584344550836</v>
          </cell>
          <cell r="AA33">
            <v>-61012.796379819236</v>
          </cell>
          <cell r="AG33">
            <v>869.76591107236243</v>
          </cell>
          <cell r="AH33">
            <v>892.36703953679057</v>
          </cell>
          <cell r="AJ33">
            <v>1.0922509225092252</v>
          </cell>
          <cell r="AK33">
            <v>1.1830116383919398</v>
          </cell>
          <cell r="AL33">
            <v>70525.894294833823</v>
          </cell>
          <cell r="AM33">
            <v>68251.68819828995</v>
          </cell>
          <cell r="AT33">
            <v>70.471562522719125</v>
          </cell>
          <cell r="AW33">
            <v>1637419.8963203672</v>
          </cell>
          <cell r="BB33">
            <v>0.72014142855435714</v>
          </cell>
          <cell r="BD33">
            <v>9020.4650308607706</v>
          </cell>
        </row>
        <row r="34">
          <cell r="A34">
            <v>39295</v>
          </cell>
          <cell r="F34">
            <v>70.78612209902083</v>
          </cell>
          <cell r="N34">
            <v>1690565.4516129033</v>
          </cell>
          <cell r="O34">
            <v>1701822.0204280687</v>
          </cell>
          <cell r="Q34">
            <v>64875.096774193553</v>
          </cell>
          <cell r="X34">
            <v>-82806.193548387004</v>
          </cell>
          <cell r="Y34">
            <v>-62943.660856978851</v>
          </cell>
          <cell r="AA34">
            <v>-60935.579213470155</v>
          </cell>
          <cell r="AG34">
            <v>913.73375738300774</v>
          </cell>
          <cell r="AH34">
            <v>883.89795450190957</v>
          </cell>
          <cell r="AJ34">
            <v>1.0201149425287357</v>
          </cell>
          <cell r="AK34">
            <v>1.199850891463194</v>
          </cell>
          <cell r="AL34">
            <v>72246.827810745104</v>
          </cell>
          <cell r="AM34">
            <v>69921.303138922623</v>
          </cell>
          <cell r="AT34">
            <v>71.85534600860494</v>
          </cell>
          <cell r="AW34">
            <v>1647195.876399114</v>
          </cell>
          <cell r="BB34">
            <v>0.72172999017552342</v>
          </cell>
          <cell r="BD34">
            <v>9437.8975759036675</v>
          </cell>
        </row>
        <row r="35">
          <cell r="A35">
            <v>39326</v>
          </cell>
          <cell r="F35">
            <v>71.476829494702287</v>
          </cell>
          <cell r="N35">
            <v>1698752.6666666667</v>
          </cell>
          <cell r="O35">
            <v>1711648.8955973387</v>
          </cell>
          <cell r="Q35">
            <v>66396.633333333346</v>
          </cell>
          <cell r="X35">
            <v>-58209.418279569873</v>
          </cell>
          <cell r="Y35">
            <v>-63101.731253965394</v>
          </cell>
          <cell r="AA35">
            <v>-61084.28966372992</v>
          </cell>
          <cell r="AG35">
            <v>862.29393939393958</v>
          </cell>
          <cell r="AH35">
            <v>882.21646627105042</v>
          </cell>
          <cell r="AJ35">
            <v>1.1365313653136531</v>
          </cell>
          <cell r="AK35">
            <v>1.2136480218063088</v>
          </cell>
          <cell r="AL35">
            <v>74452.969362966018</v>
          </cell>
          <cell r="AM35">
            <v>72060.504724733401</v>
          </cell>
          <cell r="AT35">
            <v>73.437522145686032</v>
          </cell>
          <cell r="AW35">
            <v>1656611.9800769358</v>
          </cell>
          <cell r="BB35">
            <v>0.72669711380077151</v>
          </cell>
          <cell r="BD35">
            <v>10070.376077610366</v>
          </cell>
        </row>
        <row r="36">
          <cell r="A36">
            <v>39356</v>
          </cell>
          <cell r="F36">
            <v>71.592318554470651</v>
          </cell>
          <cell r="N36">
            <v>1723420</v>
          </cell>
          <cell r="O36">
            <v>1721608.6463240851</v>
          </cell>
          <cell r="Q36">
            <v>79693.774193548379</v>
          </cell>
          <cell r="X36">
            <v>-55026.440860215123</v>
          </cell>
          <cell r="Y36">
            <v>-63621.102513505299</v>
          </cell>
          <cell r="AA36">
            <v>-61583.397170923003</v>
          </cell>
          <cell r="AG36">
            <v>885.48637992831527</v>
          </cell>
          <cell r="AH36">
            <v>884.99498284897538</v>
          </cell>
          <cell r="AJ36">
            <v>1.2345679012345678</v>
          </cell>
          <cell r="AK36">
            <v>1.2175078534625852</v>
          </cell>
          <cell r="AL36">
            <v>76271.22132955282</v>
          </cell>
          <cell r="AM36">
            <v>73811.379241874238</v>
          </cell>
          <cell r="AT36">
            <v>74.819613239755626</v>
          </cell>
          <cell r="AW36">
            <v>1666207.5422068518</v>
          </cell>
          <cell r="BB36">
            <v>0.73392993282154451</v>
          </cell>
          <cell r="BD36">
            <v>10793.018337074704</v>
          </cell>
        </row>
        <row r="37">
          <cell r="A37">
            <v>39387</v>
          </cell>
          <cell r="F37">
            <v>71.473275401861883</v>
          </cell>
          <cell r="N37">
            <v>1728865.7999999998</v>
          </cell>
          <cell r="O37">
            <v>1734646.4238029164</v>
          </cell>
          <cell r="Q37">
            <v>67121.766666666677</v>
          </cell>
          <cell r="X37">
            <v>-61675.966666666864</v>
          </cell>
          <cell r="Y37">
            <v>-64562.429308006765</v>
          </cell>
          <cell r="AA37">
            <v>-62491.358213658263</v>
          </cell>
          <cell r="AG37">
            <v>737.60183150183161</v>
          </cell>
          <cell r="AH37">
            <v>893.73811590215882</v>
          </cell>
          <cell r="AJ37">
            <v>1.2026431718061674</v>
          </cell>
          <cell r="AK37">
            <v>1.2161156223558565</v>
          </cell>
          <cell r="AL37">
            <v>77687.371515941646</v>
          </cell>
          <cell r="AM37">
            <v>75193.198030660147</v>
          </cell>
          <cell r="AT37">
            <v>76.398088430726403</v>
          </cell>
          <cell r="AW37">
            <v>1678819.0480784022</v>
          </cell>
          <cell r="BB37">
            <v>0.7428603581540314</v>
          </cell>
          <cell r="BD37">
            <v>11596.121233412607</v>
          </cell>
        </row>
        <row r="38">
          <cell r="A38">
            <v>39417</v>
          </cell>
          <cell r="F38">
            <v>71.519431447029262</v>
          </cell>
          <cell r="N38">
            <v>1749737.2903225806</v>
          </cell>
          <cell r="O38">
            <v>1751433.4061569667</v>
          </cell>
          <cell r="Q38">
            <v>83983.580645161259</v>
          </cell>
          <cell r="X38">
            <v>-63112.090322580465</v>
          </cell>
          <cell r="Y38">
            <v>-65744.943603003456</v>
          </cell>
          <cell r="AA38">
            <v>-63633.343138268036</v>
          </cell>
          <cell r="AG38">
            <v>922.89649060616773</v>
          </cell>
          <cell r="AH38">
            <v>907.81174642380608</v>
          </cell>
          <cell r="AJ38">
            <v>1.2494279176201373</v>
          </cell>
          <cell r="AK38">
            <v>1.2103892120246977</v>
          </cell>
          <cell r="AL38">
            <v>78666.036565583549</v>
          </cell>
          <cell r="AM38">
            <v>76131.555514948283</v>
          </cell>
          <cell r="AT38">
            <v>78.088065060904825</v>
          </cell>
          <cell r="AW38">
            <v>1695075.8041601982</v>
          </cell>
          <cell r="BB38">
            <v>0.75228028574710726</v>
          </cell>
          <cell r="BD38">
            <v>12380.53688152758</v>
          </cell>
        </row>
        <row r="39">
          <cell r="A39">
            <v>39448</v>
          </cell>
          <cell r="F39">
            <v>72.124654116204781</v>
          </cell>
          <cell r="N39">
            <v>1760569.0967741937</v>
          </cell>
          <cell r="O39">
            <v>1771987.7137800311</v>
          </cell>
          <cell r="Q39">
            <v>78273.354838709682</v>
          </cell>
          <cell r="X39">
            <v>-67441.548387096598</v>
          </cell>
          <cell r="Y39">
            <v>-67082.863054178859</v>
          </cell>
          <cell r="AA39">
            <v>-64925.958634240254</v>
          </cell>
          <cell r="AG39">
            <v>889.46994134897363</v>
          </cell>
          <cell r="AH39">
            <v>930.79516030095522</v>
          </cell>
          <cell r="AJ39">
            <v>1.1349957007738609</v>
          </cell>
          <cell r="AK39">
            <v>1.2001202620207061</v>
          </cell>
          <cell r="AL39">
            <v>79840.375270798584</v>
          </cell>
          <cell r="AM39">
            <v>77269.778332896254</v>
          </cell>
          <cell r="AT39">
            <v>80.142581135117254</v>
          </cell>
          <cell r="AW39">
            <v>1714983.5346300171</v>
          </cell>
          <cell r="BB39">
            <v>0.76220064003332766</v>
          </cell>
          <cell r="BD39">
            <v>13192.445170597146</v>
          </cell>
        </row>
        <row r="40">
          <cell r="A40">
            <v>39479</v>
          </cell>
          <cell r="F40">
            <v>73.600154468299152</v>
          </cell>
          <cell r="N40">
            <v>1785589.8965517243</v>
          </cell>
          <cell r="O40">
            <v>1792481.8808696524</v>
          </cell>
          <cell r="Q40">
            <v>87693.89655172416</v>
          </cell>
          <cell r="X40">
            <v>-62673.09677419356</v>
          </cell>
          <cell r="Y40">
            <v>-68500.409101496538</v>
          </cell>
          <cell r="AA40">
            <v>-66295.534044519009</v>
          </cell>
          <cell r="AG40">
            <v>942.94512421208776</v>
          </cell>
          <cell r="AH40">
            <v>960.48577530579144</v>
          </cell>
          <cell r="AJ40">
            <v>1.2827586206896551</v>
          </cell>
          <cell r="AK40">
            <v>1.187582489218667</v>
          </cell>
          <cell r="AL40">
            <v>81579.074882969857</v>
          </cell>
          <cell r="AM40">
            <v>78951.635719974176</v>
          </cell>
          <cell r="AT40">
            <v>82.672179137312881</v>
          </cell>
          <cell r="AW40">
            <v>1734833.878078951</v>
          </cell>
          <cell r="BB40">
            <v>0.77204492224828591</v>
          </cell>
          <cell r="BD40">
            <v>14097.641119567055</v>
          </cell>
        </row>
        <row r="41">
          <cell r="A41">
            <v>39508</v>
          </cell>
          <cell r="F41">
            <v>75.816824932412658</v>
          </cell>
          <cell r="N41">
            <v>1814517.3870967743</v>
          </cell>
          <cell r="O41">
            <v>1810135.744550758</v>
          </cell>
          <cell r="Q41">
            <v>88565.838709677409</v>
          </cell>
          <cell r="X41">
            <v>-59638.348164627401</v>
          </cell>
          <cell r="Y41">
            <v>-69906.114427402601</v>
          </cell>
          <cell r="AA41">
            <v>-67653.216297990584</v>
          </cell>
          <cell r="AG41">
            <v>942.1897735072065</v>
          </cell>
          <cell r="AH41">
            <v>994.4583333284894</v>
          </cell>
          <cell r="AJ41">
            <v>1.3874538745387455</v>
          </cell>
          <cell r="AK41">
            <v>1.1725406475236209</v>
          </cell>
          <cell r="AL41">
            <v>84100.434939876563</v>
          </cell>
          <cell r="AM41">
            <v>81401.697137467621</v>
          </cell>
          <cell r="AT41">
            <v>85.744344123951223</v>
          </cell>
          <cell r="AW41">
            <v>1751930.6240950706</v>
          </cell>
          <cell r="BB41">
            <v>0.78159112972286882</v>
          </cell>
          <cell r="BD41">
            <v>15143.21113257943</v>
          </cell>
        </row>
        <row r="42">
          <cell r="A42">
            <v>39539</v>
          </cell>
          <cell r="F42">
            <v>79.237773471228266</v>
          </cell>
          <cell r="N42">
            <v>1859731.033333333</v>
          </cell>
          <cell r="O42">
            <v>1828286.609799321</v>
          </cell>
          <cell r="Q42">
            <v>102889.93333333331</v>
          </cell>
          <cell r="X42">
            <v>-57676.287096774628</v>
          </cell>
          <cell r="Y42">
            <v>-71706.268385545438</v>
          </cell>
          <cell r="AA42">
            <v>-69391.275186138213</v>
          </cell>
          <cell r="AG42">
            <v>1182.6429118773942</v>
          </cell>
          <cell r="AH42">
            <v>1035.2584647143858</v>
          </cell>
          <cell r="AJ42">
            <v>1.3262195121951221</v>
          </cell>
          <cell r="AK42">
            <v>1.1502350338452774</v>
          </cell>
          <cell r="AL42">
            <v>87642.36880206471</v>
          </cell>
          <cell r="AM42">
            <v>84827.098289706919</v>
          </cell>
          <cell r="AT42">
            <v>89.936262341870375</v>
          </cell>
          <cell r="AW42">
            <v>1769512.0899416786</v>
          </cell>
          <cell r="BB42">
            <v>0.79352683737068486</v>
          </cell>
          <cell r="BD42">
            <v>16697.806635777572</v>
          </cell>
        </row>
        <row r="43">
          <cell r="A43">
            <v>39569</v>
          </cell>
          <cell r="F43">
            <v>83.443077649258498</v>
          </cell>
          <cell r="N43">
            <v>1847933.9999999998</v>
          </cell>
          <cell r="O43">
            <v>1846091.3778210282</v>
          </cell>
          <cell r="Q43">
            <v>73679.096774193531</v>
          </cell>
          <cell r="X43">
            <v>-85476.13010752674</v>
          </cell>
          <cell r="Y43">
            <v>-73947.831408471509</v>
          </cell>
          <cell r="AA43">
            <v>-71554.950671392595</v>
          </cell>
          <cell r="AG43">
            <v>932.64679461004471</v>
          </cell>
          <cell r="AH43">
            <v>1071.3289242363642</v>
          </cell>
          <cell r="AJ43">
            <v>1.196969696969697</v>
          </cell>
          <cell r="AK43">
            <v>1.1206794184639775</v>
          </cell>
          <cell r="AL43">
            <v>91026.913993094844</v>
          </cell>
          <cell r="AM43">
            <v>88099.243640008615</v>
          </cell>
          <cell r="AT43">
            <v>95.111531161896181</v>
          </cell>
          <cell r="AW43">
            <v>1786751.0339727493</v>
          </cell>
          <cell r="BB43">
            <v>0.80931835515309758</v>
          </cell>
          <cell r="BD43">
            <v>18808.594490224328</v>
          </cell>
        </row>
        <row r="44">
          <cell r="A44">
            <v>39600</v>
          </cell>
          <cell r="F44">
            <v>88.461698952860701</v>
          </cell>
          <cell r="N44">
            <v>1840269.3666666667</v>
          </cell>
          <cell r="O44">
            <v>1863463.9943355208</v>
          </cell>
          <cell r="Q44">
            <v>75879.466666666674</v>
          </cell>
          <cell r="X44">
            <v>-83544.099999999744</v>
          </cell>
          <cell r="Y44">
            <v>-76679.044861776987</v>
          </cell>
          <cell r="AA44">
            <v>-74190.387727448469</v>
          </cell>
          <cell r="AG44">
            <v>1243.9256830601093</v>
          </cell>
          <cell r="AH44">
            <v>1111.2756301645261</v>
          </cell>
          <cell r="AJ44">
            <v>0.86219081272084808</v>
          </cell>
          <cell r="AK44">
            <v>1.0815262872891487</v>
          </cell>
          <cell r="AL44">
            <v>95233.804416230341</v>
          </cell>
          <cell r="AM44">
            <v>92175.687964969853</v>
          </cell>
          <cell r="AT44">
            <v>101.82538728733758</v>
          </cell>
          <cell r="AW44">
            <v>1803518.9872576506</v>
          </cell>
          <cell r="BB44">
            <v>0.83352536650096543</v>
          </cell>
          <cell r="BD44">
            <v>21755.686370387353</v>
          </cell>
        </row>
        <row r="45">
          <cell r="A45">
            <v>39630</v>
          </cell>
          <cell r="F45">
            <v>93.435352035594335</v>
          </cell>
          <cell r="N45">
            <v>1872271.3548387096</v>
          </cell>
          <cell r="O45">
            <v>1879640.1003680201</v>
          </cell>
          <cell r="Q45">
            <v>111860.35483870971</v>
          </cell>
          <cell r="X45">
            <v>-79858.366666666829</v>
          </cell>
          <cell r="Y45">
            <v>-79723.12814442144</v>
          </cell>
          <cell r="AA45">
            <v>-77126.504772081506</v>
          </cell>
          <cell r="AG45">
            <v>1045.4238769972869</v>
          </cell>
          <cell r="AH45">
            <v>1171.7988435272523</v>
          </cell>
          <cell r="AJ45">
            <v>1.3647959183673468</v>
          </cell>
          <cell r="AK45">
            <v>1.0456678424229908</v>
          </cell>
          <cell r="AL45">
            <v>102243.8351064133</v>
          </cell>
          <cell r="AM45">
            <v>98951.62440823864</v>
          </cell>
          <cell r="AT45">
            <v>109.74417606646412</v>
          </cell>
          <cell r="AW45">
            <v>1819058.6476802651</v>
          </cell>
          <cell r="BB45">
            <v>0.8685211979109928</v>
          </cell>
          <cell r="BD45">
            <v>25470.896076660574</v>
          </cell>
        </row>
        <row r="46">
          <cell r="A46">
            <v>39661</v>
          </cell>
          <cell r="F46">
            <v>98.062667435374308</v>
          </cell>
          <cell r="N46">
            <v>1904528.9677419355</v>
          </cell>
          <cell r="O46">
            <v>1900479.8508893535</v>
          </cell>
          <cell r="Q46">
            <v>115860.58064516127</v>
          </cell>
          <cell r="X46">
            <v>-83602.967741935339</v>
          </cell>
          <cell r="Y46">
            <v>-83483.271244213553</v>
          </cell>
          <cell r="AA46">
            <v>-80751.781889340346</v>
          </cell>
          <cell r="AG46">
            <v>1259.354137447405</v>
          </cell>
          <cell r="AH46">
            <v>1256.851365343621</v>
          </cell>
          <cell r="AJ46">
            <v>1.0137741046831956</v>
          </cell>
          <cell r="AK46">
            <v>0.98869464286796316</v>
          </cell>
          <cell r="AL46">
            <v>109926.24124606101</v>
          </cell>
          <cell r="AM46">
            <v>106401.6864898096</v>
          </cell>
          <cell r="AT46">
            <v>118.60827565708998</v>
          </cell>
          <cell r="AW46">
            <v>1839036.1770497083</v>
          </cell>
          <cell r="BB46">
            <v>0.91771356639347856</v>
          </cell>
          <cell r="BD46">
            <v>30207.141430850301</v>
          </cell>
        </row>
        <row r="47">
          <cell r="A47">
            <v>39692</v>
          </cell>
          <cell r="F47">
            <v>101.20338078558301</v>
          </cell>
          <cell r="N47">
            <v>1911924.1666666665</v>
          </cell>
          <cell r="O47">
            <v>1929694.5496303823</v>
          </cell>
          <cell r="Q47">
            <v>106706.66666666667</v>
          </cell>
          <cell r="X47">
            <v>-99311.467741935674</v>
          </cell>
          <cell r="Y47">
            <v>-87857.73626920236</v>
          </cell>
          <cell r="AA47">
            <v>-84967.284856930375</v>
          </cell>
          <cell r="AG47">
            <v>1333.8333333333335</v>
          </cell>
          <cell r="AH47">
            <v>1376.8087985206701</v>
          </cell>
          <cell r="AJ47">
            <v>0.82474226804123707</v>
          </cell>
          <cell r="AK47">
            <v>0.93591633478056835</v>
          </cell>
          <cell r="AL47">
            <v>120398.72451725815</v>
          </cell>
          <cell r="AM47">
            <v>116494.05597496827</v>
          </cell>
          <cell r="AT47">
            <v>130.39898414190719</v>
          </cell>
          <cell r="AW47">
            <v>1867040.0077831561</v>
          </cell>
          <cell r="BB47">
            <v>0.98615946966935897</v>
          </cell>
          <cell r="BD47">
            <v>36236.814767809024</v>
          </cell>
        </row>
        <row r="48">
          <cell r="A48">
            <v>39722</v>
          </cell>
          <cell r="F48">
            <v>102.40511407190068</v>
          </cell>
          <cell r="N48">
            <v>1933746.5161290322</v>
          </cell>
          <cell r="O48">
            <v>1964627.9767686622</v>
          </cell>
          <cell r="Q48">
            <v>85060.161290322591</v>
          </cell>
          <cell r="X48">
            <v>-63237.811827956859</v>
          </cell>
          <cell r="Y48">
            <v>-92649.068217447712</v>
          </cell>
          <cell r="AA48">
            <v>-89582.12347915383</v>
          </cell>
          <cell r="AG48">
            <v>904.89533287577228</v>
          </cell>
          <cell r="AH48">
            <v>1534.6857130372091</v>
          </cell>
          <cell r="AJ48">
            <v>0.87850467289719625</v>
          </cell>
          <cell r="AK48">
            <v>0.88280537734947473</v>
          </cell>
          <cell r="AL48">
            <v>132858.12604731269</v>
          </cell>
          <cell r="AM48">
            <v>128520.89966322166</v>
          </cell>
          <cell r="AT48">
            <v>145.20618183583781</v>
          </cell>
          <cell r="AW48">
            <v>1900502.1372148374</v>
          </cell>
          <cell r="BB48">
            <v>1.0717534087697547</v>
          </cell>
          <cell r="BD48">
            <v>43309.048062062371</v>
          </cell>
        </row>
        <row r="49">
          <cell r="A49">
            <v>39753</v>
          </cell>
          <cell r="F49">
            <v>101.92047696869436</v>
          </cell>
          <cell r="N49">
            <v>1994946.2333333332</v>
          </cell>
          <cell r="O49">
            <v>2005920.3088335379</v>
          </cell>
          <cell r="Q49">
            <v>116506.26666666669</v>
          </cell>
          <cell r="X49">
            <v>-55306.549462365772</v>
          </cell>
          <cell r="Y49">
            <v>-98148.850863518208</v>
          </cell>
          <cell r="AA49">
            <v>-94876.428800571026</v>
          </cell>
          <cell r="AG49">
            <v>1386.9793650793654</v>
          </cell>
          <cell r="AH49">
            <v>1749.5866479578358</v>
          </cell>
          <cell r="AJ49">
            <v>0.78873239436619713</v>
          </cell>
          <cell r="AK49">
            <v>0.82801350070230628</v>
          </cell>
          <cell r="AL49">
            <v>146611.45183502091</v>
          </cell>
          <cell r="AM49">
            <v>141809.73621005772</v>
          </cell>
          <cell r="AT49">
            <v>161.09068664299787</v>
          </cell>
          <cell r="AW49">
            <v>1940025.3560050006</v>
          </cell>
          <cell r="BB49">
            <v>1.1781227182319314</v>
          </cell>
          <cell r="BD49">
            <v>51589.468641976426</v>
          </cell>
        </row>
        <row r="50">
          <cell r="A50">
            <v>39783</v>
          </cell>
          <cell r="F50">
            <v>100.0382762438016</v>
          </cell>
          <cell r="N50">
            <v>2060963.0000000002</v>
          </cell>
          <cell r="O50">
            <v>2051970.8831156082</v>
          </cell>
          <cell r="Q50">
            <v>172364.74193548391</v>
          </cell>
          <cell r="X50">
            <v>-106347.97526881684</v>
          </cell>
          <cell r="Y50">
            <v>-104093.03522199487</v>
          </cell>
          <cell r="AA50">
            <v>-100595.51835433458</v>
          </cell>
          <cell r="AG50">
            <v>2298.1965591397852</v>
          </cell>
          <cell r="AH50">
            <v>2034.1140145517022</v>
          </cell>
          <cell r="AJ50">
            <v>0.6619593998234774</v>
          </cell>
          <cell r="AK50">
            <v>0.77133856456952876</v>
          </cell>
          <cell r="AL50">
            <v>160672.65974813819</v>
          </cell>
          <cell r="AM50">
            <v>155357.53668501583</v>
          </cell>
          <cell r="AT50">
            <v>177.73763181497648</v>
          </cell>
          <cell r="AW50">
            <v>1984097.2654699974</v>
          </cell>
          <cell r="BB50">
            <v>1.2971824885363317</v>
          </cell>
          <cell r="BD50">
            <v>60251.19153500066</v>
          </cell>
        </row>
        <row r="51">
          <cell r="A51">
            <v>39814</v>
          </cell>
          <cell r="F51">
            <v>97.307139231030618</v>
          </cell>
          <cell r="N51">
            <v>2090223.2258064516</v>
          </cell>
          <cell r="O51">
            <v>2108663.8149190396</v>
          </cell>
          <cell r="Q51">
            <v>135477.06451612903</v>
          </cell>
          <cell r="X51">
            <v>-106216.83870967763</v>
          </cell>
          <cell r="Y51">
            <v>-110889.43328427753</v>
          </cell>
          <cell r="AA51">
            <v>-107131.43293619146</v>
          </cell>
          <cell r="AG51">
            <v>1806.3608602150537</v>
          </cell>
          <cell r="AH51">
            <v>2441.3579973738942</v>
          </cell>
          <cell r="AJ51">
            <v>0.67567567567567566</v>
          </cell>
          <cell r="AK51">
            <v>0.73123494991014393</v>
          </cell>
          <cell r="AL51">
            <v>181949.07686216864</v>
          </cell>
          <cell r="AM51">
            <v>175896.95885642368</v>
          </cell>
          <cell r="AT51">
            <v>195.72346541526309</v>
          </cell>
          <cell r="AW51">
            <v>2038367.4847833207</v>
          </cell>
          <cell r="BB51">
            <v>1.4327229736207023</v>
          </cell>
          <cell r="BD51">
            <v>69512.457194969407</v>
          </cell>
        </row>
        <row r="52">
          <cell r="A52">
            <v>39845</v>
          </cell>
          <cell r="F52">
            <v>94.487989895363441</v>
          </cell>
          <cell r="N52">
            <v>2162450.25</v>
          </cell>
          <cell r="O52">
            <v>2173693.8394691013</v>
          </cell>
          <cell r="Q52">
            <v>183017.25000000003</v>
          </cell>
          <cell r="X52">
            <v>-110790.22580645166</v>
          </cell>
          <cell r="Y52">
            <v>-118613.19640932919</v>
          </cell>
          <cell r="AA52">
            <v>-114556.67354699601</v>
          </cell>
          <cell r="AG52">
            <v>2541.9062500000005</v>
          </cell>
          <cell r="AH52">
            <v>2963.3593415539949</v>
          </cell>
          <cell r="AJ52">
            <v>0.66206896551724137</v>
          </cell>
          <cell r="AK52">
            <v>0.68934053921184013</v>
          </cell>
          <cell r="AL52">
            <v>204354.56196094761</v>
          </cell>
          <cell r="AM52">
            <v>197505.96645911614</v>
          </cell>
          <cell r="AT52">
            <v>214.19621034747684</v>
          </cell>
          <cell r="AW52">
            <v>2100593.237938195</v>
          </cell>
          <cell r="BB52">
            <v>1.575001866191492</v>
          </cell>
          <cell r="BD52">
            <v>78848.173182059661</v>
          </cell>
        </row>
        <row r="53">
          <cell r="A53">
            <v>39873</v>
          </cell>
          <cell r="F53">
            <v>92.379029866886128</v>
          </cell>
          <cell r="N53">
            <v>2200679.3870967748</v>
          </cell>
          <cell r="O53">
            <v>2238418.2732943557</v>
          </cell>
          <cell r="Q53">
            <v>210067.4193548387</v>
          </cell>
          <cell r="X53">
            <v>-171838.28225806393</v>
          </cell>
          <cell r="Y53">
            <v>-126485.28059821864</v>
          </cell>
          <cell r="AA53">
            <v>-122123.19414607763</v>
          </cell>
          <cell r="AG53">
            <v>2958.6960472512492</v>
          </cell>
          <cell r="AH53">
            <v>3490.5694217218411</v>
          </cell>
          <cell r="AJ53">
            <v>0.7114228456913827</v>
          </cell>
          <cell r="AK53">
            <v>0.65592932735981035</v>
          </cell>
          <cell r="AL53">
            <v>222791.20053318542</v>
          </cell>
          <cell r="AM53">
            <v>215277.8500489085</v>
          </cell>
          <cell r="AT53">
            <v>231.07612780975364</v>
          </cell>
          <cell r="AW53">
            <v>2162488.3506041062</v>
          </cell>
          <cell r="BB53">
            <v>1.7034459225010075</v>
          </cell>
          <cell r="BD53">
            <v>87259.257337595554</v>
          </cell>
        </row>
        <row r="54">
          <cell r="A54">
            <v>39904</v>
          </cell>
          <cell r="F54">
            <v>91.103995324392315</v>
          </cell>
          <cell r="N54">
            <v>2308215.8666666662</v>
          </cell>
          <cell r="O54">
            <v>2319618.8741817223</v>
          </cell>
          <cell r="Q54">
            <v>162506.76666666669</v>
          </cell>
          <cell r="X54">
            <v>-54970.287096775224</v>
          </cell>
          <cell r="Y54">
            <v>-136517.06585639782</v>
          </cell>
          <cell r="AA54">
            <v>-131764.81009896257</v>
          </cell>
          <cell r="AG54">
            <v>3532.7557971014498</v>
          </cell>
          <cell r="AH54">
            <v>4096.8588027944998</v>
          </cell>
          <cell r="AJ54">
            <v>0.51830985915492955</v>
          </cell>
          <cell r="AK54">
            <v>0.62297752660925787</v>
          </cell>
          <cell r="AL54">
            <v>241157.06328101634</v>
          </cell>
          <cell r="AM54">
            <v>232908.22533992911</v>
          </cell>
          <cell r="AT54">
            <v>249.92072970646294</v>
          </cell>
          <cell r="AW54">
            <v>2240131.2552378797</v>
          </cell>
          <cell r="BB54">
            <v>1.8395667335447328</v>
          </cell>
          <cell r="BD54">
            <v>96474.862854775274</v>
          </cell>
        </row>
        <row r="55">
          <cell r="A55">
            <v>39934</v>
          </cell>
          <cell r="F55">
            <v>91.275203432871891</v>
          </cell>
          <cell r="N55">
            <v>2401582.7096774187</v>
          </cell>
          <cell r="O55">
            <v>2412713.0392015916</v>
          </cell>
          <cell r="Q55">
            <v>215478.87096774191</v>
          </cell>
          <cell r="X55">
            <v>-122112.02795698945</v>
          </cell>
          <cell r="Y55">
            <v>-147316.97002045464</v>
          </cell>
          <cell r="AA55">
            <v>-142143.94550538546</v>
          </cell>
          <cell r="AG55">
            <v>4584.6568291008916</v>
          </cell>
          <cell r="AH55">
            <v>4689.1646789465522</v>
          </cell>
          <cell r="AJ55">
            <v>0.55348380765456329</v>
          </cell>
          <cell r="AK55">
            <v>0.59286296274472661</v>
          </cell>
          <cell r="AL55">
            <v>256816.66510424521</v>
          </cell>
          <cell r="AM55">
            <v>247923.99776050958</v>
          </cell>
          <cell r="AT55">
            <v>268.66645062120017</v>
          </cell>
          <cell r="AW55">
            <v>2329178.2702048067</v>
          </cell>
          <cell r="BB55">
            <v>1.9604304170014355</v>
          </cell>
          <cell r="BD55">
            <v>105269.08563870318</v>
          </cell>
        </row>
        <row r="56">
          <cell r="A56">
            <v>39965</v>
          </cell>
          <cell r="F56">
            <v>93.006053588051728</v>
          </cell>
          <cell r="N56">
            <v>2477235.7999999998</v>
          </cell>
          <cell r="O56">
            <v>2524715.792291203</v>
          </cell>
          <cell r="Q56">
            <v>286384.2</v>
          </cell>
          <cell r="X56">
            <v>-210731.10967741889</v>
          </cell>
          <cell r="Y56">
            <v>-159550.91098842747</v>
          </cell>
          <cell r="AA56">
            <v>-153900.4496045612</v>
          </cell>
          <cell r="AG56">
            <v>6364.0933333333332</v>
          </cell>
          <cell r="AH56">
            <v>5302.444555827381</v>
          </cell>
          <cell r="AJ56">
            <v>0.55900621118012417</v>
          </cell>
          <cell r="AK56">
            <v>0.56964308302214106</v>
          </cell>
          <cell r="AL56">
            <v>275179.69662174222</v>
          </cell>
          <cell r="AM56">
            <v>265571.72086188738</v>
          </cell>
          <cell r="AT56">
            <v>288.96175507818702</v>
          </cell>
          <cell r="AW56">
            <v>2436353.202816044</v>
          </cell>
          <cell r="BB56">
            <v>2.0702432300400573</v>
          </cell>
          <cell r="BD56">
            <v>114246.23199403891</v>
          </cell>
        </row>
        <row r="57">
          <cell r="A57">
            <v>39995</v>
          </cell>
          <cell r="F57">
            <v>96.131613309492167</v>
          </cell>
          <cell r="N57">
            <v>2600493.3225806453</v>
          </cell>
          <cell r="O57">
            <v>2649325.2290896014</v>
          </cell>
          <cell r="Q57">
            <v>258996.45161290327</v>
          </cell>
          <cell r="X57">
            <v>-135738.92903225776</v>
          </cell>
          <cell r="Y57">
            <v>-172259.26394421043</v>
          </cell>
          <cell r="AA57">
            <v>-166111.73868770403</v>
          </cell>
          <cell r="AG57">
            <v>6640.9346567411094</v>
          </cell>
          <cell r="AH57">
            <v>5860.5618920685411</v>
          </cell>
          <cell r="AJ57">
            <v>0.4974489795918367</v>
          </cell>
          <cell r="AK57">
            <v>0.55435067537150406</v>
          </cell>
          <cell r="AL57">
            <v>296535.46899197652</v>
          </cell>
          <cell r="AM57">
            <v>286055.38077393407</v>
          </cell>
          <cell r="AT57">
            <v>309.75779950232908</v>
          </cell>
          <cell r="AW57">
            <v>2555644.6503226911</v>
          </cell>
          <cell r="BB57">
            <v>2.1594221771387412</v>
          </cell>
          <cell r="BD57">
            <v>122992.4602713239</v>
          </cell>
        </row>
        <row r="58">
          <cell r="A58">
            <v>40026</v>
          </cell>
          <cell r="F58">
            <v>100.44774895453176</v>
          </cell>
          <cell r="N58">
            <v>2779645.0967741935</v>
          </cell>
          <cell r="O58">
            <v>2792667.9990228862</v>
          </cell>
          <cell r="Q58">
            <v>358323</v>
          </cell>
          <cell r="X58">
            <v>-179171.22580645187</v>
          </cell>
          <cell r="Y58">
            <v>-185972.25357088071</v>
          </cell>
          <cell r="AA58">
            <v>-179286.38759331417</v>
          </cell>
          <cell r="AG58">
            <v>6890.8269230769229</v>
          </cell>
          <cell r="AH58">
            <v>6389.9771630858777</v>
          </cell>
          <cell r="AJ58">
            <v>0.59259259259259256</v>
          </cell>
          <cell r="AK58">
            <v>0.53464564582599039</v>
          </cell>
          <cell r="AL58">
            <v>317743.41376453935</v>
          </cell>
          <cell r="AM58">
            <v>306410.56102103699</v>
          </cell>
          <cell r="AT58">
            <v>332.05044375547038</v>
          </cell>
          <cell r="AW58">
            <v>2692932.6695139753</v>
          </cell>
          <cell r="BB58">
            <v>2.2368781287038173</v>
          </cell>
          <cell r="BD58">
            <v>132197.23974047368</v>
          </cell>
        </row>
        <row r="59">
          <cell r="A59">
            <v>40057</v>
          </cell>
          <cell r="F59">
            <v>105.73445276633825</v>
          </cell>
          <cell r="N59">
            <v>2911297.1333333333</v>
          </cell>
          <cell r="O59">
            <v>2942326.2835299624</v>
          </cell>
          <cell r="Q59">
            <v>285467.90000000014</v>
          </cell>
          <cell r="X59">
            <v>-153815.8634408603</v>
          </cell>
          <cell r="Y59">
            <v>-199837.51990547794</v>
          </cell>
          <cell r="AA59">
            <v>-192604.20163920565</v>
          </cell>
          <cell r="AG59">
            <v>6073.7851063829821</v>
          </cell>
          <cell r="AH59">
            <v>6832.6623464301974</v>
          </cell>
          <cell r="AJ59">
            <v>0.51478641840087613</v>
          </cell>
          <cell r="AK59">
            <v>0.52499818050989389</v>
          </cell>
          <cell r="AL59">
            <v>344837.10354019218</v>
          </cell>
          <cell r="AM59">
            <v>332427.1627012688</v>
          </cell>
          <cell r="AT59">
            <v>356.55710198092999</v>
          </cell>
          <cell r="AW59">
            <v>2836313.2774559408</v>
          </cell>
          <cell r="BB59">
            <v>2.2957246380464706</v>
          </cell>
          <cell r="BD59">
            <v>141852.12694303671</v>
          </cell>
        </row>
        <row r="60">
          <cell r="A60">
            <v>40087</v>
          </cell>
          <cell r="F60">
            <v>111.34391363192837</v>
          </cell>
          <cell r="N60">
            <v>3117276.7096774196</v>
          </cell>
          <cell r="O60">
            <v>3092354.8361065993</v>
          </cell>
          <cell r="Q60">
            <v>463314.22580645169</v>
          </cell>
          <cell r="X60">
            <v>-257334.64946236537</v>
          </cell>
          <cell r="Y60">
            <v>-213167.49439033706</v>
          </cell>
          <cell r="AA60">
            <v>-205404.35075061905</v>
          </cell>
          <cell r="AG60">
            <v>7988.1763070077877</v>
          </cell>
          <cell r="AH60">
            <v>7157.0482933030016</v>
          </cell>
          <cell r="AJ60">
            <v>0.56862745098039214</v>
          </cell>
          <cell r="AK60">
            <v>0.51129156965449041</v>
          </cell>
          <cell r="AL60">
            <v>367572.31056552939</v>
          </cell>
          <cell r="AM60">
            <v>354204.99029743962</v>
          </cell>
          <cell r="AT60">
            <v>380.53599862837109</v>
          </cell>
          <cell r="AW60">
            <v>2980080.2920193486</v>
          </cell>
          <cell r="BB60">
            <v>2.3384890411106816</v>
          </cell>
          <cell r="BD60">
            <v>151470.67850871113</v>
          </cell>
        </row>
        <row r="61">
          <cell r="A61">
            <v>40118</v>
          </cell>
          <cell r="F61">
            <v>117.23282928927861</v>
          </cell>
          <cell r="N61">
            <v>3332358.2333333334</v>
          </cell>
          <cell r="O61">
            <v>3257173.5208788901</v>
          </cell>
          <cell r="Q61">
            <v>364600.00000000006</v>
          </cell>
          <cell r="X61">
            <v>-149518.47634408629</v>
          </cell>
          <cell r="Y61">
            <v>-226799.64176073542</v>
          </cell>
          <cell r="AA61">
            <v>-218491.7574742916</v>
          </cell>
          <cell r="AG61">
            <v>8286.3636363636379</v>
          </cell>
          <cell r="AH61">
            <v>7388.5305101578278</v>
          </cell>
          <cell r="AJ61">
            <v>0.40930232558139534</v>
          </cell>
          <cell r="AK61">
            <v>0.50479239798076048</v>
          </cell>
          <cell r="AL61">
            <v>394355.04295818822</v>
          </cell>
          <cell r="AM61">
            <v>379896.94467555865</v>
          </cell>
          <cell r="AT61">
            <v>404.21777687136398</v>
          </cell>
          <cell r="AW61">
            <v>3138070.1583097717</v>
          </cell>
          <cell r="BB61">
            <v>2.3733530969785002</v>
          </cell>
          <cell r="BD61">
            <v>161242.86025267147</v>
          </cell>
        </row>
        <row r="62">
          <cell r="A62">
            <v>40148</v>
          </cell>
          <cell r="F62">
            <v>122.59196295261798</v>
          </cell>
          <cell r="N62">
            <v>3327060.1935483869</v>
          </cell>
          <cell r="O62">
            <v>3427295.2283289903</v>
          </cell>
          <cell r="Q62">
            <v>315491.41935483867</v>
          </cell>
          <cell r="X62">
            <v>-320789.45913978515</v>
          </cell>
          <cell r="Y62">
            <v>-240379.31932287838</v>
          </cell>
          <cell r="AA62">
            <v>-231528.07538908217</v>
          </cell>
          <cell r="AG62">
            <v>6572.7379032258059</v>
          </cell>
          <cell r="AH62">
            <v>7534.2503731740644</v>
          </cell>
          <cell r="AJ62">
            <v>0.42031523642732055</v>
          </cell>
          <cell r="AK62">
            <v>0.50445369021125319</v>
          </cell>
          <cell r="AL62">
            <v>423182.6306147151</v>
          </cell>
          <cell r="AM62">
            <v>407650.03977129364</v>
          </cell>
          <cell r="AT62">
            <v>425.7317588464764</v>
          </cell>
          <cell r="AW62">
            <v>3301200.7523496901</v>
          </cell>
          <cell r="BB62">
            <v>2.4005195189411701</v>
          </cell>
          <cell r="BD62">
            <v>170112.40401669007</v>
          </cell>
        </row>
        <row r="63">
          <cell r="A63">
            <v>40179</v>
          </cell>
          <cell r="F63">
            <v>127.49822396474964</v>
          </cell>
          <cell r="N63">
            <v>3544116.5806451612</v>
          </cell>
          <cell r="O63">
            <v>3605967.8950898382</v>
          </cell>
          <cell r="Q63">
            <v>455475.58064516127</v>
          </cell>
          <cell r="X63">
            <v>-238419.19354838697</v>
          </cell>
          <cell r="Y63">
            <v>-254543.16968442561</v>
          </cell>
          <cell r="AA63">
            <v>-245124.55795606633</v>
          </cell>
          <cell r="AG63">
            <v>7853.0272525027804</v>
          </cell>
          <cell r="AH63">
            <v>7618.0867946702065</v>
          </cell>
          <cell r="AJ63">
            <v>0.5</v>
          </cell>
          <cell r="AK63">
            <v>0.50226699696374766</v>
          </cell>
          <cell r="AL63">
            <v>448569.56637596048</v>
          </cell>
          <cell r="AM63">
            <v>431965.82957812096</v>
          </cell>
          <cell r="AT63">
            <v>445.7327268904553</v>
          </cell>
          <cell r="AW63">
            <v>3472590.4183669826</v>
          </cell>
          <cell r="BB63">
            <v>2.4254641138344217</v>
          </cell>
          <cell r="BD63">
            <v>178286.70223277435</v>
          </cell>
        </row>
        <row r="64">
          <cell r="A64">
            <v>40210</v>
          </cell>
          <cell r="F64">
            <v>131.6127427000354</v>
          </cell>
          <cell r="N64">
            <v>3765484.1071428568</v>
          </cell>
          <cell r="O64">
            <v>3788395.2252144641</v>
          </cell>
          <cell r="Q64">
            <v>559523.50000000023</v>
          </cell>
          <cell r="X64">
            <v>-338155.97350230464</v>
          </cell>
          <cell r="Y64">
            <v>-268320.37048084213</v>
          </cell>
          <cell r="AA64">
            <v>-258348.33376773552</v>
          </cell>
          <cell r="AG64">
            <v>8881.3253968254012</v>
          </cell>
          <cell r="AH64">
            <v>7629.9642329765593</v>
          </cell>
          <cell r="AJ64">
            <v>0.52066115702479343</v>
          </cell>
          <cell r="AK64">
            <v>0.50146727113507761</v>
          </cell>
          <cell r="AL64">
            <v>469058.59105488361</v>
          </cell>
          <cell r="AM64">
            <v>451626.60723238037</v>
          </cell>
          <cell r="AT64">
            <v>463.01243603167501</v>
          </cell>
          <cell r="AW64">
            <v>3647627.614869047</v>
          </cell>
          <cell r="BB64">
            <v>2.4509003002117757</v>
          </cell>
          <cell r="BD64">
            <v>185180.19907192944</v>
          </cell>
        </row>
        <row r="65">
          <cell r="A65">
            <v>40238</v>
          </cell>
          <cell r="F65">
            <v>134.63504837320352</v>
          </cell>
          <cell r="N65">
            <v>4053592.6774193551</v>
          </cell>
          <cell r="O65">
            <v>3966591.4979475038</v>
          </cell>
          <cell r="Q65">
            <v>498826.25806451601</v>
          </cell>
          <cell r="X65">
            <v>-210717.68778801768</v>
          </cell>
          <cell r="Y65">
            <v>-280167.32874008938</v>
          </cell>
          <cell r="AA65">
            <v>-269717.3893830062</v>
          </cell>
          <cell r="AG65">
            <v>7794.1602822580626</v>
          </cell>
          <cell r="AH65">
            <v>7598.6771459737811</v>
          </cell>
          <cell r="AJ65">
            <v>0.49612403100775193</v>
          </cell>
          <cell r="AK65">
            <v>0.50283535681110103</v>
          </cell>
          <cell r="AL65">
            <v>487155.86455963692</v>
          </cell>
          <cell r="AM65">
            <v>468956.32811166666</v>
          </cell>
          <cell r="AT65">
            <v>476.09854290178475</v>
          </cell>
          <cell r="AW65">
            <v>3818632.0289315782</v>
          </cell>
          <cell r="BB65">
            <v>2.4768491131484187</v>
          </cell>
          <cell r="BD65">
            <v>190353.33255004371</v>
          </cell>
        </row>
        <row r="66">
          <cell r="A66">
            <v>40269</v>
          </cell>
          <cell r="F66">
            <v>136.97312159083026</v>
          </cell>
          <cell r="N66">
            <v>4125252.8666666662</v>
          </cell>
          <cell r="O66">
            <v>4179359.8568336535</v>
          </cell>
          <cell r="Q66">
            <v>440453.56666666653</v>
          </cell>
          <cell r="X66">
            <v>-368793.37741935544</v>
          </cell>
          <cell r="Y66">
            <v>-292311.82968287746</v>
          </cell>
          <cell r="AA66">
            <v>-281368.86874456576</v>
          </cell>
          <cell r="AG66">
            <v>6991.326455026453</v>
          </cell>
          <cell r="AH66">
            <v>7508.4796214037733</v>
          </cell>
          <cell r="AJ66">
            <v>0.47457627118644069</v>
          </cell>
          <cell r="AK66">
            <v>0.50631471837479602</v>
          </cell>
          <cell r="AL66">
            <v>500346.07616661745</v>
          </cell>
          <cell r="AM66">
            <v>481642.40331328457</v>
          </cell>
          <cell r="AT66">
            <v>488.42682430636529</v>
          </cell>
          <cell r="AW66">
            <v>4022832.6306992411</v>
          </cell>
          <cell r="BB66">
            <v>2.5121021559384999</v>
          </cell>
          <cell r="BD66">
            <v>194742.48376909323</v>
          </cell>
        </row>
        <row r="67">
          <cell r="A67">
            <v>40299</v>
          </cell>
          <cell r="F67">
            <v>138.11319623720024</v>
          </cell>
          <cell r="N67">
            <v>4320695.0322580645</v>
          </cell>
          <cell r="O67">
            <v>4385152.0191830546</v>
          </cell>
          <cell r="Q67">
            <v>491628.129032258</v>
          </cell>
          <cell r="X67">
            <v>-296185.96344085975</v>
          </cell>
          <cell r="Y67">
            <v>-302789.25082091166</v>
          </cell>
          <cell r="AA67">
            <v>-291417.90842566988</v>
          </cell>
          <cell r="AG67">
            <v>8059.477525118984</v>
          </cell>
          <cell r="AH67">
            <v>7401.0487658195134</v>
          </cell>
          <cell r="AJ67">
            <v>0.43416370106761565</v>
          </cell>
          <cell r="AK67">
            <v>0.51004178624768226</v>
          </cell>
          <cell r="AL67">
            <v>508226.32239724189</v>
          </cell>
          <cell r="AM67">
            <v>489151.42584623955</v>
          </cell>
          <cell r="AT67">
            <v>498.72024262811993</v>
          </cell>
          <cell r="AW67">
            <v>4220342.6872708425</v>
          </cell>
          <cell r="BB67">
            <v>2.5547247510942199</v>
          </cell>
          <cell r="BD67">
            <v>197733.07111467305</v>
          </cell>
        </row>
        <row r="68">
          <cell r="A68">
            <v>40330</v>
          </cell>
          <cell r="F68">
            <v>138.0136890473598</v>
          </cell>
          <cell r="N68">
            <v>4646399.5666666664</v>
          </cell>
          <cell r="O68">
            <v>4586507.6894980948</v>
          </cell>
          <cell r="Q68">
            <v>664708.49999999977</v>
          </cell>
          <cell r="X68">
            <v>-339003.96559139783</v>
          </cell>
          <cell r="Y68">
            <v>-312277.97062534594</v>
          </cell>
          <cell r="AA68">
            <v>-300515.40406283445</v>
          </cell>
          <cell r="AG68">
            <v>7225.0923913043453</v>
          </cell>
          <cell r="AH68">
            <v>7293.6863930705777</v>
          </cell>
          <cell r="AJ68">
            <v>0.62927496580027364</v>
          </cell>
          <cell r="AK68">
            <v>0.51943899578560226</v>
          </cell>
          <cell r="AL68">
            <v>518939.81135947671</v>
          </cell>
          <cell r="AM68">
            <v>499357.1207944873</v>
          </cell>
          <cell r="AT68">
            <v>508.09999829512861</v>
          </cell>
          <cell r="AW68">
            <v>4413573.2041979255</v>
          </cell>
          <cell r="BB68">
            <v>2.609027781450608</v>
          </cell>
          <cell r="BD68">
            <v>199642.27228132731</v>
          </cell>
        </row>
        <row r="69">
          <cell r="A69">
            <v>40360</v>
          </cell>
          <cell r="F69">
            <v>136.71883639882077</v>
          </cell>
          <cell r="N69">
            <v>4836000.7741935477</v>
          </cell>
          <cell r="O69">
            <v>4770220.2869651262</v>
          </cell>
          <cell r="Q69">
            <v>456046.41935483884</v>
          </cell>
          <cell r="X69">
            <v>-266445.2118279576</v>
          </cell>
          <cell r="Y69">
            <v>-320049.17351460864</v>
          </cell>
          <cell r="AA69">
            <v>-307961.71587251365</v>
          </cell>
          <cell r="AG69">
            <v>6080.618924731185</v>
          </cell>
          <cell r="AH69">
            <v>7195.9766339391344</v>
          </cell>
          <cell r="AJ69">
            <v>0.52356020942408377</v>
          </cell>
          <cell r="AK69">
            <v>0.53415772747033119</v>
          </cell>
          <cell r="AL69">
            <v>530877.64271991712</v>
          </cell>
          <cell r="AM69">
            <v>510784.19954630517</v>
          </cell>
          <cell r="AT69">
            <v>516.23973690209232</v>
          </cell>
          <cell r="AW69">
            <v>4589845.2954867128</v>
          </cell>
          <cell r="BB69">
            <v>2.6725116849910697</v>
          </cell>
          <cell r="BD69">
            <v>200563.87723343563</v>
          </cell>
        </row>
        <row r="70">
          <cell r="A70">
            <v>40391</v>
          </cell>
          <cell r="F70">
            <v>134.50796534227462</v>
          </cell>
          <cell r="N70">
            <v>4982940.9677419364</v>
          </cell>
          <cell r="O70">
            <v>4959378.5511431284</v>
          </cell>
          <cell r="Q70">
            <v>535391.77419354825</v>
          </cell>
          <cell r="X70">
            <v>-388451.58064515947</v>
          </cell>
          <cell r="Y70">
            <v>-327539.20575806842</v>
          </cell>
          <cell r="AA70">
            <v>-315136.19722014823</v>
          </cell>
          <cell r="AG70">
            <v>7873.408444022768</v>
          </cell>
          <cell r="AH70">
            <v>7105.8769526632395</v>
          </cell>
          <cell r="AJ70">
            <v>0.48312611012433393</v>
          </cell>
          <cell r="AK70">
            <v>0.54612241303461262</v>
          </cell>
          <cell r="AL70">
            <v>535586.77899401332</v>
          </cell>
          <cell r="AM70">
            <v>515278.25313581876</v>
          </cell>
          <cell r="AT70">
            <v>524.39817904003439</v>
          </cell>
          <cell r="AW70">
            <v>4771319.4844428943</v>
          </cell>
          <cell r="BB70">
            <v>2.7473373318967531</v>
          </cell>
          <cell r="BD70">
            <v>200923.35843059781</v>
          </cell>
        </row>
        <row r="71">
          <cell r="A71">
            <v>40422</v>
          </cell>
          <cell r="F71">
            <v>131.38195137747627</v>
          </cell>
          <cell r="N71">
            <v>5186789.8999999994</v>
          </cell>
          <cell r="O71">
            <v>5145421.0472567221</v>
          </cell>
          <cell r="Q71">
            <v>441530.36666666664</v>
          </cell>
          <cell r="X71">
            <v>-237681.43440860364</v>
          </cell>
          <cell r="Y71">
            <v>-334980.19053769787</v>
          </cell>
          <cell r="AA71">
            <v>-322263.22297306167</v>
          </cell>
          <cell r="AG71">
            <v>6048.3611872146112</v>
          </cell>
          <cell r="AH71">
            <v>7073.1030878639885</v>
          </cell>
          <cell r="AJ71">
            <v>0.50694444444444442</v>
          </cell>
          <cell r="AK71">
            <v>0.56768912882633182</v>
          </cell>
          <cell r="AL71">
            <v>548970.38813678245</v>
          </cell>
          <cell r="AM71">
            <v>528091.005255408</v>
          </cell>
          <cell r="AT71">
            <v>530.69715585916583</v>
          </cell>
          <cell r="AW71">
            <v>4949790.1537390407</v>
          </cell>
          <cell r="BB71">
            <v>2.8340033579519495</v>
          </cell>
          <cell r="BD71">
            <v>200787.12986714483</v>
          </cell>
        </row>
        <row r="72">
          <cell r="A72">
            <v>40452</v>
          </cell>
          <cell r="F72">
            <v>127.90785703614318</v>
          </cell>
          <cell r="N72">
            <v>5178900.6129032262</v>
          </cell>
          <cell r="O72">
            <v>5318495.3787137931</v>
          </cell>
          <cell r="Q72">
            <v>591122.45161290327</v>
          </cell>
          <cell r="X72">
            <v>-599011.73870967655</v>
          </cell>
          <cell r="Y72">
            <v>-342117.1430333592</v>
          </cell>
          <cell r="AA72">
            <v>-329099.02890605165</v>
          </cell>
          <cell r="AG72">
            <v>7037.1720430107534</v>
          </cell>
          <cell r="AH72">
            <v>7062.7659779995238</v>
          </cell>
          <cell r="AJ72">
            <v>0.61425959780621575</v>
          </cell>
          <cell r="AK72">
            <v>0.58247810434504033</v>
          </cell>
          <cell r="AL72">
            <v>553353.19807471847</v>
          </cell>
          <cell r="AM72">
            <v>532301.27991142415</v>
          </cell>
          <cell r="AT72">
            <v>535.25365051354083</v>
          </cell>
          <cell r="AW72">
            <v>5115833.8483155798</v>
          </cell>
          <cell r="BB72">
            <v>2.9268965361014359</v>
          </cell>
          <cell r="BD72">
            <v>200277.42136314826</v>
          </cell>
        </row>
        <row r="73">
          <cell r="A73">
            <v>40483</v>
          </cell>
          <cell r="F73">
            <v>124.18808239380465</v>
          </cell>
          <cell r="N73">
            <v>5518303.7333333334</v>
          </cell>
          <cell r="O73">
            <v>5503032.8377168598</v>
          </cell>
          <cell r="Q73">
            <v>566216.59999999986</v>
          </cell>
          <cell r="X73">
            <v>-226813.47956989263</v>
          </cell>
          <cell r="Y73">
            <v>-349231.48024863662</v>
          </cell>
          <cell r="AA73">
            <v>-335912.89121320029</v>
          </cell>
          <cell r="AG73">
            <v>7167.2987341772132</v>
          </cell>
          <cell r="AH73">
            <v>7066.6297862141255</v>
          </cell>
          <cell r="AJ73">
            <v>0.60190476190476194</v>
          </cell>
          <cell r="AK73">
            <v>0.60115245001072537</v>
          </cell>
          <cell r="AL73">
            <v>558126.53299523168</v>
          </cell>
          <cell r="AM73">
            <v>536808.22443467984</v>
          </cell>
          <cell r="AT73">
            <v>539.65863452032261</v>
          </cell>
          <cell r="AW73">
            <v>5292926.8195040403</v>
          </cell>
          <cell r="BB73">
            <v>3.028364156226429</v>
          </cell>
          <cell r="BD73">
            <v>199272.72747208504</v>
          </cell>
        </row>
        <row r="74">
          <cell r="A74">
            <v>40513</v>
          </cell>
          <cell r="F74">
            <v>120.52071308886903</v>
          </cell>
          <cell r="N74">
            <v>5710019.1612903224</v>
          </cell>
          <cell r="O74">
            <v>5704156.7821546756</v>
          </cell>
          <cell r="Q74">
            <v>514211.67741935485</v>
          </cell>
          <cell r="X74">
            <v>-322496.24946236581</v>
          </cell>
          <cell r="Y74">
            <v>-355450.28137293638</v>
          </cell>
          <cell r="AA74">
            <v>-341867.86792508187</v>
          </cell>
          <cell r="AG74">
            <v>7910.94888337469</v>
          </cell>
          <cell r="AH74">
            <v>7097.4870223214575</v>
          </cell>
          <cell r="AJ74">
            <v>0.50940438871473348</v>
          </cell>
          <cell r="AK74">
            <v>0.61871969966086449</v>
          </cell>
          <cell r="AL74">
            <v>561688.81249747251</v>
          </cell>
          <cell r="AM74">
            <v>540163.71189457586</v>
          </cell>
          <cell r="AT74">
            <v>542.86575232526945</v>
          </cell>
          <cell r="AW74">
            <v>5485981.3924144516</v>
          </cell>
          <cell r="BB74">
            <v>3.1295350488840454</v>
          </cell>
          <cell r="BD74">
            <v>197440.92191005923</v>
          </cell>
        </row>
        <row r="75">
          <cell r="A75">
            <v>40544</v>
          </cell>
          <cell r="F75">
            <v>116.63920654694408</v>
          </cell>
          <cell r="N75">
            <v>5854355.5161290308</v>
          </cell>
          <cell r="O75">
            <v>5934275.4427586887</v>
          </cell>
          <cell r="Q75">
            <v>524287.61290322588</v>
          </cell>
          <cell r="X75">
            <v>-379951.25806451746</v>
          </cell>
          <cell r="Y75">
            <v>-360750.39048491244</v>
          </cell>
          <cell r="AA75">
            <v>-346940.24236032635</v>
          </cell>
          <cell r="AG75">
            <v>6241.5192012288799</v>
          </cell>
          <cell r="AH75">
            <v>7139.4884568888738</v>
          </cell>
          <cell r="AJ75">
            <v>0.68431771894093685</v>
          </cell>
          <cell r="AK75">
            <v>0.63821934914913192</v>
          </cell>
          <cell r="AL75">
            <v>565870.40850187221</v>
          </cell>
          <cell r="AM75">
            <v>544188.35216006706</v>
          </cell>
          <cell r="AT75">
            <v>544.94541558099627</v>
          </cell>
          <cell r="AW75">
            <v>5706884.518265428</v>
          </cell>
          <cell r="BB75">
            <v>3.2336531596488132</v>
          </cell>
          <cell r="BD75">
            <v>194176.4316244775</v>
          </cell>
        </row>
        <row r="76">
          <cell r="A76">
            <v>40575</v>
          </cell>
          <cell r="F76">
            <v>112.66058762023832</v>
          </cell>
          <cell r="N76">
            <v>6058086.1785714282</v>
          </cell>
          <cell r="O76">
            <v>6167719.9693705048</v>
          </cell>
          <cell r="Q76">
            <v>618142.53571428556</v>
          </cell>
          <cell r="X76">
            <v>-414411.87327188824</v>
          </cell>
          <cell r="Y76">
            <v>-365645.30968956149</v>
          </cell>
          <cell r="AA76">
            <v>-351624.8978835899</v>
          </cell>
          <cell r="AG76">
            <v>8241.9004761904744</v>
          </cell>
          <cell r="AH76">
            <v>7168.9784666898349</v>
          </cell>
          <cell r="AJ76">
            <v>0.62189054726368165</v>
          </cell>
          <cell r="AK76">
            <v>0.65878621365612566</v>
          </cell>
          <cell r="AL76">
            <v>569198.13794922386</v>
          </cell>
          <cell r="AM76">
            <v>547393.27950400254</v>
          </cell>
          <cell r="AT76">
            <v>545.15543332468428</v>
          </cell>
          <cell r="AW76">
            <v>5930977.8109928444</v>
          </cell>
          <cell r="BB76">
            <v>3.3339205485370487</v>
          </cell>
          <cell r="BD76">
            <v>189021.62936000412</v>
          </cell>
        </row>
        <row r="77">
          <cell r="A77">
            <v>40603</v>
          </cell>
          <cell r="F77">
            <v>109.03201314700394</v>
          </cell>
          <cell r="N77">
            <v>6511992.8387096766</v>
          </cell>
          <cell r="O77">
            <v>6357628.2267086357</v>
          </cell>
          <cell r="Q77">
            <v>634209.09677419323</v>
          </cell>
          <cell r="X77">
            <v>-180302.43663594476</v>
          </cell>
          <cell r="Y77">
            <v>-370717.43318563403</v>
          </cell>
          <cell r="AA77">
            <v>-356487.53199280298</v>
          </cell>
          <cell r="AG77">
            <v>6342.0909677419322</v>
          </cell>
          <cell r="AH77">
            <v>7196.3489200493259</v>
          </cell>
          <cell r="AJ77">
            <v>0.86021505376344087</v>
          </cell>
          <cell r="AK77">
            <v>0.67987835702820321</v>
          </cell>
          <cell r="AL77">
            <v>570673.86684410123</v>
          </cell>
          <cell r="AM77">
            <v>548739.73082246829</v>
          </cell>
          <cell r="AT77">
            <v>542.9791793867837</v>
          </cell>
          <cell r="AW77">
            <v>6113267.096350126</v>
          </cell>
          <cell r="BB77">
            <v>3.4197297999847631</v>
          </cell>
          <cell r="BD77">
            <v>182666.79030711181</v>
          </cell>
        </row>
        <row r="78">
          <cell r="A78">
            <v>40634</v>
          </cell>
          <cell r="F78">
            <v>105.05415959553697</v>
          </cell>
          <cell r="N78">
            <v>6683091.5333333341</v>
          </cell>
          <cell r="O78">
            <v>6547910.304124861</v>
          </cell>
          <cell r="Q78">
            <v>641700.39999999991</v>
          </cell>
          <cell r="X78">
            <v>-470601.7053763424</v>
          </cell>
          <cell r="Y78">
            <v>-377552.23442977312</v>
          </cell>
          <cell r="AA78">
            <v>-363045.81792592158</v>
          </cell>
          <cell r="AG78">
            <v>7461.632558139534</v>
          </cell>
          <cell r="AH78">
            <v>7211.1649394606911</v>
          </cell>
          <cell r="AJ78">
            <v>0.77828054298642535</v>
          </cell>
          <cell r="AK78">
            <v>0.70432514725331485</v>
          </cell>
          <cell r="AL78">
            <v>572203.66617880133</v>
          </cell>
          <cell r="AM78">
            <v>550174.10746430978</v>
          </cell>
          <cell r="AT78">
            <v>537.90829898704953</v>
          </cell>
          <cell r="AW78">
            <v>6295886.5063235695</v>
          </cell>
          <cell r="BB78">
            <v>3.5069626156556795</v>
          </cell>
          <cell r="BD78">
            <v>173367.26077456446</v>
          </cell>
        </row>
        <row r="79">
          <cell r="A79">
            <v>40664</v>
          </cell>
          <cell r="F79">
            <v>101.36215887313007</v>
          </cell>
          <cell r="N79">
            <v>6871966.870967743</v>
          </cell>
          <cell r="O79">
            <v>6722362.9200343713</v>
          </cell>
          <cell r="Q79">
            <v>427605.25806451601</v>
          </cell>
          <cell r="X79">
            <v>-238729.92043010716</v>
          </cell>
          <cell r="Y79">
            <v>-384594.53728024574</v>
          </cell>
          <cell r="AA79">
            <v>-369804.71130721481</v>
          </cell>
          <cell r="AG79">
            <v>7126.754301075267</v>
          </cell>
          <cell r="AH79">
            <v>7156.6714236351872</v>
          </cell>
          <cell r="AJ79">
            <v>0.54094665664913599</v>
          </cell>
          <cell r="AK79">
            <v>0.72821262889093874</v>
          </cell>
          <cell r="AL79">
            <v>568228.89678404166</v>
          </cell>
          <cell r="AM79">
            <v>546311.82119930652</v>
          </cell>
          <cell r="AT79">
            <v>530.23339568552171</v>
          </cell>
          <cell r="AW79">
            <v>6463267.8708665231</v>
          </cell>
          <cell r="BB79">
            <v>3.5824843826820811</v>
          </cell>
          <cell r="BD79">
            <v>161988.65066485832</v>
          </cell>
        </row>
        <row r="80">
          <cell r="A80">
            <v>40695</v>
          </cell>
          <cell r="F80">
            <v>97.728240992920448</v>
          </cell>
          <cell r="N80">
            <v>6771809.6000000006</v>
          </cell>
          <cell r="O80">
            <v>6889961.5764829386</v>
          </cell>
          <cell r="Q80">
            <v>560044.36666666681</v>
          </cell>
          <cell r="X80">
            <v>-660201.63763440924</v>
          </cell>
          <cell r="Y80">
            <v>-392073.2437029602</v>
          </cell>
          <cell r="AA80">
            <v>-376983.03114894882</v>
          </cell>
          <cell r="AG80">
            <v>7369.0048245614053</v>
          </cell>
          <cell r="AH80">
            <v>7032.5137360947128</v>
          </cell>
          <cell r="AJ80">
            <v>0.70337806571031936</v>
          </cell>
          <cell r="AK80">
            <v>0.75275742148522762</v>
          </cell>
          <cell r="AL80">
            <v>556133.28400304192</v>
          </cell>
          <cell r="AM80">
            <v>534666.93906987528</v>
          </cell>
          <cell r="AT80">
            <v>519.52426213139415</v>
          </cell>
          <cell r="AW80">
            <v>6624061.5471096663</v>
          </cell>
          <cell r="BB80">
            <v>3.6510545148879334</v>
          </cell>
          <cell r="BD80">
            <v>147555.95828880239</v>
          </cell>
        </row>
        <row r="81">
          <cell r="A81">
            <v>40725</v>
          </cell>
          <cell r="F81">
            <v>94.193490923813812</v>
          </cell>
          <cell r="N81">
            <v>6913869.129032257</v>
          </cell>
          <cell r="O81">
            <v>7031834.1187316412</v>
          </cell>
          <cell r="Q81">
            <v>522930.48387096793</v>
          </cell>
          <cell r="X81">
            <v>-380870.95483871148</v>
          </cell>
          <cell r="Y81">
            <v>-399454.61380564171</v>
          </cell>
          <cell r="AA81">
            <v>-384068.32332049927</v>
          </cell>
          <cell r="AG81">
            <v>6972.4064516129056</v>
          </cell>
          <cell r="AH81">
            <v>6902.2219040755526</v>
          </cell>
          <cell r="AJ81">
            <v>0.71599045346062051</v>
          </cell>
          <cell r="AK81">
            <v>0.77635924408427093</v>
          </cell>
          <cell r="AL81">
            <v>543159.64768144651</v>
          </cell>
          <cell r="AM81">
            <v>522181.29263095307</v>
          </cell>
          <cell r="AT81">
            <v>506.67520232594075</v>
          </cell>
          <cell r="AW81">
            <v>6760496.5602274807</v>
          </cell>
          <cell r="BB81">
            <v>3.7086992376682884</v>
          </cell>
          <cell r="BD81">
            <v>130751.75306989234</v>
          </cell>
        </row>
        <row r="82">
          <cell r="A82">
            <v>40756</v>
          </cell>
          <cell r="F82">
            <v>90.271984709320762</v>
          </cell>
          <cell r="N82">
            <v>7187742.5161290327</v>
          </cell>
          <cell r="O82">
            <v>7165019.9268990373</v>
          </cell>
          <cell r="Q82">
            <v>614980.16129032266</v>
          </cell>
          <cell r="X82">
            <v>-341106.77419354697</v>
          </cell>
          <cell r="Y82">
            <v>-407140.40636115836</v>
          </cell>
          <cell r="AA82">
            <v>-391446.10111594747</v>
          </cell>
          <cell r="AG82">
            <v>7321.192396313365</v>
          </cell>
          <cell r="AH82">
            <v>6765.759099680221</v>
          </cell>
          <cell r="AJ82">
            <v>0.8834355828220859</v>
          </cell>
          <cell r="AK82">
            <v>0.80068405521227526</v>
          </cell>
          <cell r="AL82">
            <v>529416.88986483042</v>
          </cell>
          <cell r="AM82">
            <v>508925.26603222598</v>
          </cell>
          <cell r="AT82">
            <v>492.2070685497286</v>
          </cell>
          <cell r="AW82">
            <v>6889894.4885620289</v>
          </cell>
          <cell r="BB82">
            <v>3.7613669517668411</v>
          </cell>
          <cell r="BD82">
            <v>110734.95804843403</v>
          </cell>
        </row>
        <row r="83">
          <cell r="A83">
            <v>40787</v>
          </cell>
          <cell r="F83">
            <v>86.077448680406548</v>
          </cell>
          <cell r="N83">
            <v>7418414</v>
          </cell>
          <cell r="O83">
            <v>7284475.00290595</v>
          </cell>
          <cell r="Q83">
            <v>620598.26666666684</v>
          </cell>
          <cell r="X83">
            <v>-389926.78279569955</v>
          </cell>
          <cell r="Y83">
            <v>-414828.44292531675</v>
          </cell>
          <cell r="AA83">
            <v>-398826.26081398252</v>
          </cell>
          <cell r="AG83">
            <v>7855.674261603378</v>
          </cell>
          <cell r="AH83">
            <v>6627.9717146605426</v>
          </cell>
          <cell r="AJ83">
            <v>0.89977220956719817</v>
          </cell>
          <cell r="AK83">
            <v>0.82506330667096783</v>
          </cell>
          <cell r="AL83">
            <v>515096.75277853775</v>
          </cell>
          <cell r="AM83">
            <v>495165.61939288571</v>
          </cell>
          <cell r="AT83">
            <v>474.39903037360375</v>
          </cell>
          <cell r="AW83">
            <v>7007230.7340364316</v>
          </cell>
          <cell r="BB83">
            <v>3.8064220882073188</v>
          </cell>
          <cell r="BD83">
            <v>87436.66169414061</v>
          </cell>
        </row>
        <row r="84">
          <cell r="A84">
            <v>40817</v>
          </cell>
          <cell r="F84">
            <v>81.815135572508993</v>
          </cell>
          <cell r="N84">
            <v>7455615.8709677421</v>
          </cell>
          <cell r="O84">
            <v>7370160.4837801419</v>
          </cell>
          <cell r="Q84">
            <v>374876.77419354842</v>
          </cell>
          <cell r="X84">
            <v>-337674.90322580637</v>
          </cell>
          <cell r="Y84">
            <v>-422260.30737263255</v>
          </cell>
          <cell r="AA84">
            <v>-405960.76208485232</v>
          </cell>
          <cell r="AG84">
            <v>6247.9462365591407</v>
          </cell>
          <cell r="AH84">
            <v>6490.3259872606222</v>
          </cell>
          <cell r="AJ84">
            <v>0.66790352504638217</v>
          </cell>
          <cell r="AK84">
            <v>0.8487460901110071</v>
          </cell>
          <cell r="AL84">
            <v>497275.75799519283</v>
          </cell>
          <cell r="AM84">
            <v>478046.42494530178</v>
          </cell>
          <cell r="AT84">
            <v>452.16833270320075</v>
          </cell>
          <cell r="AW84">
            <v>7091409.8601035383</v>
          </cell>
          <cell r="BB84">
            <v>3.8439778633491319</v>
          </cell>
          <cell r="BD84">
            <v>61880.481183025484</v>
          </cell>
        </row>
        <row r="85">
          <cell r="A85">
            <v>40848</v>
          </cell>
          <cell r="F85">
            <v>76.44563215884709</v>
          </cell>
          <cell r="N85">
            <v>7625117.2333333334</v>
          </cell>
          <cell r="O85">
            <v>7390265.246103243</v>
          </cell>
          <cell r="Q85">
            <v>436834.93333333329</v>
          </cell>
          <cell r="X85">
            <v>-267333.57096774195</v>
          </cell>
          <cell r="Y85">
            <v>-429947.0072397305</v>
          </cell>
          <cell r="AA85">
            <v>-413340.25313265913</v>
          </cell>
          <cell r="AG85">
            <v>5021.0911877394628</v>
          </cell>
          <cell r="AH85">
            <v>6337.8561682021136</v>
          </cell>
          <cell r="AJ85">
            <v>1.0023041474654377</v>
          </cell>
          <cell r="AK85">
            <v>0.873317153473681</v>
          </cell>
          <cell r="AL85">
            <v>476435.10691537469</v>
          </cell>
          <cell r="AM85">
            <v>458020.51482516027</v>
          </cell>
          <cell r="AT85">
            <v>427.90916275164193</v>
          </cell>
          <cell r="AW85">
            <v>7111500.4181605857</v>
          </cell>
          <cell r="BB85">
            <v>3.8750275438283337</v>
          </cell>
          <cell r="BD85">
            <v>32762.952015604042</v>
          </cell>
        </row>
        <row r="86">
          <cell r="A86">
            <v>40878</v>
          </cell>
          <cell r="F86">
            <v>70.899808164468482</v>
          </cell>
          <cell r="N86">
            <v>7474555.0967741935</v>
          </cell>
          <cell r="O86">
            <v>7339035.8502882924</v>
          </cell>
          <cell r="Q86">
            <v>500000</v>
          </cell>
          <cell r="X86">
            <v>-650562.13655913994</v>
          </cell>
          <cell r="Y86">
            <v>-437444.49028723262</v>
          </cell>
          <cell r="AA86">
            <v>-420538.56100036821</v>
          </cell>
          <cell r="AH86">
            <v>6176.8709721316491</v>
          </cell>
          <cell r="AK86">
            <v>0.89729781328601566</v>
          </cell>
          <cell r="AL86">
            <v>453459.80117062683</v>
          </cell>
          <cell r="AM86">
            <v>435953.10484027676</v>
          </cell>
          <cell r="AT86">
            <v>401.40428656304385</v>
          </cell>
          <cell r="AW86">
            <v>7062452.1417728756</v>
          </cell>
          <cell r="BB86">
            <v>3.9046331436480903</v>
          </cell>
          <cell r="BD86">
            <v>-786.0199473632274</v>
          </cell>
        </row>
        <row r="87">
          <cell r="A87">
            <v>40909</v>
          </cell>
          <cell r="F87">
            <v>65.087399870641477</v>
          </cell>
          <cell r="N87">
            <v>7405455.5483870963</v>
          </cell>
          <cell r="O87">
            <v>7233119.9217264531</v>
          </cell>
          <cell r="Q87">
            <v>400000</v>
          </cell>
          <cell r="X87">
            <v>-469099.54838709719</v>
          </cell>
          <cell r="Y87">
            <v>-445335.67952892929</v>
          </cell>
          <cell r="AA87">
            <v>-428115.51029110193</v>
          </cell>
          <cell r="AH87">
            <v>5997.6455459190229</v>
          </cell>
          <cell r="AK87">
            <v>0.92230248262904047</v>
          </cell>
          <cell r="AL87">
            <v>422869.97482672276</v>
          </cell>
          <cell r="AM87">
            <v>406571.66717776656</v>
          </cell>
          <cell r="AT87">
            <v>371.26770148875164</v>
          </cell>
          <cell r="AW87">
            <v>6960369.275475964</v>
          </cell>
          <cell r="BB87">
            <v>3.9351821891555971</v>
          </cell>
          <cell r="BD87">
            <v>-36175.1306343818</v>
          </cell>
        </row>
        <row r="88">
          <cell r="A88">
            <v>40940</v>
          </cell>
          <cell r="F88">
            <v>59.188091865400686</v>
          </cell>
          <cell r="N88">
            <v>6974708.1463486692</v>
          </cell>
          <cell r="O88">
            <v>7087271.0706616342</v>
          </cell>
          <cell r="Q88">
            <v>370000</v>
          </cell>
          <cell r="X88">
            <v>-450747.40203842707</v>
          </cell>
          <cell r="Y88">
            <v>-453386.63003440102</v>
          </cell>
          <cell r="AA88">
            <v>-435846.55474962026</v>
          </cell>
          <cell r="AH88">
            <v>5807.2116341663132</v>
          </cell>
          <cell r="AK88">
            <v>0.94751762539745932</v>
          </cell>
          <cell r="AL88">
            <v>390121.61272239534</v>
          </cell>
          <cell r="AM88">
            <v>375119.38345764566</v>
          </cell>
          <cell r="AT88">
            <v>338.32801069427956</v>
          </cell>
          <cell r="AW88">
            <v>6818627.5660455497</v>
          </cell>
          <cell r="BB88">
            <v>3.9654862934694721</v>
          </cell>
          <cell r="BD88">
            <v>-71769.7432528918</v>
          </cell>
        </row>
        <row r="89">
          <cell r="A89">
            <v>40969</v>
          </cell>
          <cell r="F89">
            <v>53.580761193454599</v>
          </cell>
          <cell r="N89">
            <v>6862324.0769205093</v>
          </cell>
          <cell r="O89">
            <v>6949920.8590482995</v>
          </cell>
          <cell r="Y89">
            <v>-461050.55092823086</v>
          </cell>
          <cell r="AA89">
            <v>-443206.55114876473</v>
          </cell>
          <cell r="AH89">
            <v>5620.3508903831598</v>
          </cell>
          <cell r="AK89">
            <v>0.97128076619068748</v>
          </cell>
          <cell r="AL89">
            <v>355308.12727755803</v>
          </cell>
          <cell r="AM89">
            <v>341641.89302106661</v>
          </cell>
          <cell r="AT89">
            <v>307.3351710670911</v>
          </cell>
          <cell r="AW89">
            <v>6685080.175489435</v>
          </cell>
          <cell r="BB89">
            <v>3.9934886384717458</v>
          </cell>
          <cell r="BD89">
            <v>-105340.90708811447</v>
          </cell>
        </row>
        <row r="90">
          <cell r="A90">
            <v>41000</v>
          </cell>
          <cell r="F90">
            <v>47.471882997984913</v>
          </cell>
          <cell r="N90">
            <v>6759174.2797864508</v>
          </cell>
          <cell r="O90">
            <v>6799842.2857664591</v>
          </cell>
          <cell r="Y90">
            <v>-469370.99066972727</v>
          </cell>
          <cell r="AA90">
            <v>-451197.60690234718</v>
          </cell>
          <cell r="AH90">
            <v>5412.5805409669356</v>
          </cell>
          <cell r="AK90">
            <v>0.99685357570971977</v>
          </cell>
          <cell r="AL90">
            <v>319352.32481311471</v>
          </cell>
          <cell r="AM90">
            <v>307070.26697518339</v>
          </cell>
          <cell r="AT90">
            <v>273.96706054982019</v>
          </cell>
          <cell r="AW90">
            <v>6539130.6424651593</v>
          </cell>
          <cell r="BB90">
            <v>4.0229864376383331</v>
          </cell>
          <cell r="BD90">
            <v>-141581.82080257247</v>
          </cell>
        </row>
        <row r="91">
          <cell r="A91">
            <v>41030</v>
          </cell>
          <cell r="F91">
            <v>41.429215893436201</v>
          </cell>
          <cell r="N91">
            <v>6672529.5067380071</v>
          </cell>
          <cell r="O91">
            <v>6653631.8861984592</v>
          </cell>
          <cell r="Y91">
            <v>-477537.18858536403</v>
          </cell>
          <cell r="AA91">
            <v>-459041.02674273937</v>
          </cell>
          <cell r="AH91">
            <v>5204.6747716356376</v>
          </cell>
          <cell r="AK91">
            <v>1.0217550466179686</v>
          </cell>
          <cell r="AL91">
            <v>284937.27536478249</v>
          </cell>
          <cell r="AM91">
            <v>273989.02974331519</v>
          </cell>
          <cell r="AT91">
            <v>241.44962244122519</v>
          </cell>
          <cell r="AW91">
            <v>6397003.0993083129</v>
          </cell>
          <cell r="BB91">
            <v>4.0511109550853304</v>
          </cell>
          <cell r="BD91">
            <v>-177036.12281696923</v>
          </cell>
        </row>
        <row r="92">
          <cell r="A92">
            <v>41061</v>
          </cell>
          <cell r="N92">
            <v>6558476.8540669642</v>
          </cell>
          <cell r="O92">
            <v>6503481.6930161389</v>
          </cell>
          <cell r="Y92">
            <v>-486082.39228607557</v>
          </cell>
          <cell r="AA92">
            <v>-467248.92788780958</v>
          </cell>
          <cell r="AH92">
            <v>4983.7105096546129</v>
          </cell>
          <cell r="AK92">
            <v>1.0476312291495971</v>
          </cell>
          <cell r="AL92">
            <v>247855.01001075786</v>
          </cell>
          <cell r="AM92">
            <v>238341.810367723</v>
          </cell>
          <cell r="AW92">
            <v>6251151.3034292432</v>
          </cell>
          <cell r="BD92">
            <v>-214072.58170081343</v>
          </cell>
        </row>
        <row r="100">
          <cell r="N100">
            <v>6068429.9980492657</v>
          </cell>
        </row>
        <row r="101">
          <cell r="N101" t="str">
            <v>Manual</v>
          </cell>
          <cell r="Q101" t="str">
            <v>Manual</v>
          </cell>
        </row>
        <row r="102">
          <cell r="N102">
            <v>5</v>
          </cell>
        </row>
        <row r="103">
          <cell r="N103" t="str">
            <v>GPf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6E882-5D49-4B24-950D-F4F0A975BF42}">
  <sheetPr>
    <tabColor rgb="FF92D050"/>
    <pageSetUpPr fitToPage="1"/>
  </sheetPr>
  <dimension ref="A1:V472"/>
  <sheetViews>
    <sheetView tabSelected="1" topLeftCell="N49" zoomScaleNormal="100" workbookViewId="0">
      <selection activeCell="V53" sqref="V53"/>
    </sheetView>
  </sheetViews>
  <sheetFormatPr defaultColWidth="9.3984375" defaultRowHeight="13.15" x14ac:dyDescent="0.4"/>
  <cols>
    <col min="1" max="1" width="15" style="1" customWidth="1"/>
    <col min="2" max="9" width="10.73046875" style="1" customWidth="1"/>
    <col min="10" max="10" width="10.73046875" style="2" customWidth="1"/>
    <col min="11" max="11" width="10.73046875" style="3" customWidth="1"/>
    <col min="12" max="15" width="10.73046875" style="2" customWidth="1"/>
    <col min="16" max="20" width="10.73046875" style="1" customWidth="1"/>
    <col min="21" max="21" width="11.1328125" style="1" customWidth="1"/>
    <col min="22" max="22" width="10.73046875" style="1" customWidth="1"/>
    <col min="23" max="16384" width="9.3984375" style="1"/>
  </cols>
  <sheetData>
    <row r="1" spans="1:21" s="9" customFormat="1" ht="12.75" customHeight="1" thickBot="1" x14ac:dyDescent="0.5">
      <c r="A1" s="43" t="s">
        <v>75</v>
      </c>
      <c r="B1" s="42"/>
      <c r="C1" s="42"/>
      <c r="D1" s="42"/>
      <c r="E1" s="42"/>
      <c r="F1" s="42"/>
      <c r="G1" s="42"/>
      <c r="H1" s="42"/>
      <c r="I1" s="42"/>
      <c r="J1" s="41"/>
      <c r="K1" s="40"/>
      <c r="L1" s="40"/>
      <c r="M1" s="40"/>
      <c r="N1" s="40"/>
      <c r="O1" s="40"/>
      <c r="P1" s="40"/>
      <c r="Q1" s="40"/>
    </row>
    <row r="2" spans="1:21" s="9" customFormat="1" ht="21" thickBot="1" x14ac:dyDescent="0.65">
      <c r="A2" s="39"/>
      <c r="B2" s="38" t="s">
        <v>74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6"/>
    </row>
    <row r="3" spans="1:21" s="5" customFormat="1" ht="15.75" customHeight="1" thickBot="1" x14ac:dyDescent="0.45">
      <c r="A3" s="35" t="s">
        <v>73</v>
      </c>
      <c r="B3" s="34" t="s">
        <v>72</v>
      </c>
      <c r="C3" s="33" t="s">
        <v>71</v>
      </c>
      <c r="D3" s="33" t="s">
        <v>70</v>
      </c>
      <c r="E3" s="33" t="s">
        <v>69</v>
      </c>
      <c r="F3" s="33" t="s">
        <v>68</v>
      </c>
      <c r="G3" s="33" t="s">
        <v>67</v>
      </c>
      <c r="H3" s="33" t="s">
        <v>66</v>
      </c>
      <c r="I3" s="33" t="s">
        <v>65</v>
      </c>
      <c r="J3" s="33" t="s">
        <v>64</v>
      </c>
      <c r="K3" s="33" t="s">
        <v>63</v>
      </c>
      <c r="L3" s="33" t="s">
        <v>62</v>
      </c>
      <c r="M3" s="33" t="s">
        <v>61</v>
      </c>
      <c r="N3" s="33" t="s">
        <v>60</v>
      </c>
      <c r="O3" s="33" t="s">
        <v>59</v>
      </c>
      <c r="P3" s="33" t="s">
        <v>58</v>
      </c>
      <c r="Q3" s="33" t="s">
        <v>57</v>
      </c>
      <c r="R3" s="33" t="s">
        <v>56</v>
      </c>
      <c r="S3" s="33" t="s">
        <v>55</v>
      </c>
      <c r="T3" s="33" t="s">
        <v>54</v>
      </c>
      <c r="U3" s="32" t="s">
        <v>53</v>
      </c>
    </row>
    <row r="4" spans="1:21" s="5" customFormat="1" ht="12.75" customHeight="1" x14ac:dyDescent="0.35">
      <c r="A4" s="30" t="s">
        <v>52</v>
      </c>
      <c r="B4" s="29">
        <v>4486</v>
      </c>
      <c r="C4" s="2">
        <v>4185</v>
      </c>
      <c r="D4" s="2">
        <v>8990</v>
      </c>
      <c r="E4" s="2">
        <v>5077</v>
      </c>
      <c r="F4" s="2">
        <v>80</v>
      </c>
      <c r="G4" s="2">
        <v>11970</v>
      </c>
      <c r="H4" s="2">
        <v>80629</v>
      </c>
      <c r="I4" s="2">
        <v>22796</v>
      </c>
      <c r="J4" s="27">
        <v>6599</v>
      </c>
      <c r="K4" s="27">
        <v>2096</v>
      </c>
      <c r="L4" s="27">
        <v>20459</v>
      </c>
      <c r="M4" s="27">
        <v>18260</v>
      </c>
      <c r="N4" s="27">
        <v>0</v>
      </c>
      <c r="O4" s="27">
        <v>471</v>
      </c>
      <c r="P4" s="27">
        <v>80</v>
      </c>
      <c r="Q4" s="27">
        <v>0</v>
      </c>
      <c r="R4" s="27">
        <v>0</v>
      </c>
      <c r="S4" s="27">
        <v>0</v>
      </c>
      <c r="T4" s="27">
        <v>7</v>
      </c>
      <c r="U4" s="22">
        <v>0</v>
      </c>
    </row>
    <row r="5" spans="1:21" s="10" customFormat="1" ht="12.75" customHeight="1" x14ac:dyDescent="0.35">
      <c r="A5" s="30" t="s">
        <v>51</v>
      </c>
      <c r="B5" s="29">
        <v>0</v>
      </c>
      <c r="C5" s="2">
        <v>567769</v>
      </c>
      <c r="D5" s="2">
        <v>11500</v>
      </c>
      <c r="E5" s="2">
        <v>1403561</v>
      </c>
      <c r="F5" s="2">
        <v>0</v>
      </c>
      <c r="G5" s="2">
        <v>0</v>
      </c>
      <c r="H5" s="2">
        <v>939867</v>
      </c>
      <c r="I5" s="2">
        <v>5117</v>
      </c>
      <c r="J5" s="28">
        <v>26441</v>
      </c>
      <c r="K5" s="28">
        <v>0</v>
      </c>
      <c r="L5" s="28">
        <v>0</v>
      </c>
      <c r="M5" s="28">
        <v>131727</v>
      </c>
      <c r="N5" s="28">
        <v>160088</v>
      </c>
      <c r="O5" s="28">
        <v>245293</v>
      </c>
      <c r="P5" s="28">
        <v>66650</v>
      </c>
      <c r="Q5" s="28">
        <v>28589</v>
      </c>
      <c r="R5" s="27">
        <v>446259</v>
      </c>
      <c r="S5" s="27">
        <v>79998</v>
      </c>
      <c r="T5" s="27">
        <v>174044</v>
      </c>
      <c r="U5" s="22">
        <v>1051216</v>
      </c>
    </row>
    <row r="6" spans="1:21" s="5" customFormat="1" ht="12.75" customHeight="1" x14ac:dyDescent="0.35">
      <c r="A6" s="30" t="s">
        <v>50</v>
      </c>
      <c r="B6" s="31">
        <v>35584</v>
      </c>
      <c r="C6" s="1">
        <v>6983</v>
      </c>
      <c r="D6" s="1">
        <v>3040</v>
      </c>
      <c r="E6" s="1">
        <v>1224</v>
      </c>
      <c r="F6" s="1">
        <v>22659</v>
      </c>
      <c r="G6" s="1">
        <v>13337</v>
      </c>
      <c r="H6" s="1">
        <v>313476</v>
      </c>
      <c r="I6" s="1">
        <v>0</v>
      </c>
      <c r="J6" s="27">
        <v>0</v>
      </c>
      <c r="K6" s="27">
        <v>0</v>
      </c>
      <c r="L6" s="27">
        <v>0</v>
      </c>
      <c r="M6" s="27">
        <v>0</v>
      </c>
      <c r="N6" s="27">
        <v>12219</v>
      </c>
      <c r="O6" s="27">
        <v>0</v>
      </c>
      <c r="P6" s="28">
        <v>0</v>
      </c>
      <c r="Q6" s="28">
        <v>0</v>
      </c>
      <c r="R6" s="27">
        <v>0</v>
      </c>
      <c r="S6" s="27">
        <v>0</v>
      </c>
      <c r="T6" s="27">
        <v>4201</v>
      </c>
      <c r="U6" s="22">
        <v>0</v>
      </c>
    </row>
    <row r="7" spans="1:21" s="5" customFormat="1" ht="12.75" customHeight="1" x14ac:dyDescent="0.35">
      <c r="A7" s="30" t="s">
        <v>49</v>
      </c>
      <c r="B7" s="29">
        <v>178785</v>
      </c>
      <c r="C7" s="2">
        <v>71247</v>
      </c>
      <c r="D7" s="2">
        <v>95792</v>
      </c>
      <c r="E7" s="2">
        <v>182158</v>
      </c>
      <c r="F7" s="2">
        <v>172858</v>
      </c>
      <c r="G7" s="2">
        <v>96711</v>
      </c>
      <c r="H7" s="2">
        <v>99484</v>
      </c>
      <c r="I7" s="2">
        <v>49381</v>
      </c>
      <c r="J7" s="27">
        <v>9937</v>
      </c>
      <c r="K7" s="27">
        <v>1666</v>
      </c>
      <c r="L7" s="27">
        <v>6596</v>
      </c>
      <c r="M7" s="27">
        <v>1244</v>
      </c>
      <c r="N7" s="27">
        <v>0</v>
      </c>
      <c r="O7" s="27">
        <v>1648</v>
      </c>
      <c r="P7" s="28">
        <v>80</v>
      </c>
      <c r="Q7" s="28">
        <v>220</v>
      </c>
      <c r="R7" s="27">
        <v>380</v>
      </c>
      <c r="S7" s="27">
        <v>2058</v>
      </c>
      <c r="T7" s="27">
        <v>20</v>
      </c>
      <c r="U7" s="22">
        <v>0</v>
      </c>
    </row>
    <row r="8" spans="1:21" ht="12.75" customHeight="1" x14ac:dyDescent="0.35">
      <c r="A8" s="30" t="s">
        <v>48</v>
      </c>
      <c r="B8" s="29">
        <v>25290</v>
      </c>
      <c r="C8" s="2">
        <v>29079</v>
      </c>
      <c r="D8" s="2">
        <v>60520</v>
      </c>
      <c r="E8" s="2">
        <v>34343</v>
      </c>
      <c r="F8" s="2">
        <v>5629</v>
      </c>
      <c r="G8" s="2">
        <v>74468</v>
      </c>
      <c r="H8" s="2">
        <v>24475</v>
      </c>
      <c r="I8" s="2">
        <v>61980</v>
      </c>
      <c r="J8" s="27">
        <v>13996</v>
      </c>
      <c r="K8" s="27">
        <v>21201</v>
      </c>
      <c r="L8" s="27">
        <v>10299</v>
      </c>
      <c r="M8" s="27">
        <v>7806</v>
      </c>
      <c r="N8" s="27">
        <v>6533</v>
      </c>
      <c r="O8" s="27">
        <v>0</v>
      </c>
      <c r="P8" s="28">
        <v>0</v>
      </c>
      <c r="Q8" s="28">
        <v>0</v>
      </c>
      <c r="R8" s="27">
        <v>0</v>
      </c>
      <c r="S8" s="27">
        <v>0</v>
      </c>
      <c r="T8" s="27">
        <v>0</v>
      </c>
      <c r="U8" s="22">
        <v>920</v>
      </c>
    </row>
    <row r="9" spans="1:21" ht="12.75" customHeight="1" x14ac:dyDescent="0.35">
      <c r="A9" s="30" t="s">
        <v>47</v>
      </c>
      <c r="B9" s="29">
        <v>594369</v>
      </c>
      <c r="C9" s="2">
        <v>448029</v>
      </c>
      <c r="D9" s="2">
        <v>252004</v>
      </c>
      <c r="E9" s="2">
        <v>241188</v>
      </c>
      <c r="F9" s="2">
        <v>237406</v>
      </c>
      <c r="G9" s="2">
        <v>489570</v>
      </c>
      <c r="H9" s="2">
        <v>466822</v>
      </c>
      <c r="I9" s="2">
        <v>276907</v>
      </c>
      <c r="J9" s="27">
        <v>46034</v>
      </c>
      <c r="K9" s="27">
        <v>95411</v>
      </c>
      <c r="L9" s="27">
        <v>5527</v>
      </c>
      <c r="M9" s="27">
        <v>75169</v>
      </c>
      <c r="N9" s="27">
        <v>90890</v>
      </c>
      <c r="O9" s="27">
        <v>19251</v>
      </c>
      <c r="P9" s="28">
        <v>67562</v>
      </c>
      <c r="Q9" s="28">
        <v>96622</v>
      </c>
      <c r="R9" s="27">
        <v>114970</v>
      </c>
      <c r="S9" s="27">
        <v>85835</v>
      </c>
      <c r="T9" s="27">
        <v>25235</v>
      </c>
      <c r="U9" s="22">
        <v>13678</v>
      </c>
    </row>
    <row r="10" spans="1:21" ht="12.75" customHeight="1" x14ac:dyDescent="0.35">
      <c r="A10" s="30" t="s">
        <v>46</v>
      </c>
      <c r="B10" s="29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8">
        <v>0</v>
      </c>
      <c r="Q10" s="28">
        <v>0</v>
      </c>
      <c r="R10" s="27">
        <v>0</v>
      </c>
      <c r="S10" s="27">
        <v>0</v>
      </c>
      <c r="T10" s="27">
        <v>0</v>
      </c>
      <c r="U10" s="22">
        <v>0</v>
      </c>
    </row>
    <row r="11" spans="1:21" ht="12.75" customHeight="1" x14ac:dyDescent="0.35">
      <c r="A11" s="30" t="s">
        <v>45</v>
      </c>
      <c r="B11" s="29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8">
        <v>0</v>
      </c>
      <c r="Q11" s="28">
        <v>0</v>
      </c>
      <c r="R11" s="27">
        <v>0</v>
      </c>
      <c r="S11" s="27">
        <v>0</v>
      </c>
      <c r="T11" s="27">
        <v>0</v>
      </c>
      <c r="U11" s="22">
        <v>0</v>
      </c>
    </row>
    <row r="12" spans="1:21" ht="12.75" customHeight="1" x14ac:dyDescent="0.35">
      <c r="A12" s="30" t="s">
        <v>44</v>
      </c>
      <c r="B12" s="29">
        <v>0</v>
      </c>
      <c r="C12" s="2">
        <v>0</v>
      </c>
      <c r="D12" s="2">
        <v>3368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8">
        <v>0</v>
      </c>
      <c r="Q12" s="28">
        <v>0</v>
      </c>
      <c r="R12" s="27">
        <v>0</v>
      </c>
      <c r="S12" s="27">
        <v>0</v>
      </c>
      <c r="T12" s="27">
        <v>0</v>
      </c>
      <c r="U12" s="22">
        <v>0</v>
      </c>
    </row>
    <row r="13" spans="1:21" ht="12.75" customHeight="1" x14ac:dyDescent="0.35">
      <c r="A13" s="30" t="s">
        <v>43</v>
      </c>
      <c r="B13" s="29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8">
        <v>0</v>
      </c>
      <c r="Q13" s="28">
        <v>0</v>
      </c>
      <c r="R13" s="27">
        <v>0</v>
      </c>
      <c r="S13" s="27">
        <v>0</v>
      </c>
      <c r="T13" s="27">
        <v>0</v>
      </c>
      <c r="U13" s="22">
        <v>0</v>
      </c>
    </row>
    <row r="14" spans="1:21" ht="12.75" customHeight="1" x14ac:dyDescent="0.35">
      <c r="A14" s="30" t="s">
        <v>42</v>
      </c>
      <c r="B14" s="29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8">
        <v>0</v>
      </c>
      <c r="Q14" s="28">
        <v>0</v>
      </c>
      <c r="R14" s="27">
        <v>0</v>
      </c>
      <c r="S14" s="27">
        <v>0</v>
      </c>
      <c r="T14" s="27">
        <v>0</v>
      </c>
      <c r="U14" s="22">
        <v>0</v>
      </c>
    </row>
    <row r="15" spans="1:21" ht="12.75" customHeight="1" x14ac:dyDescent="0.35">
      <c r="A15" s="30" t="s">
        <v>41</v>
      </c>
      <c r="B15" s="29">
        <v>0</v>
      </c>
      <c r="C15" s="2">
        <v>5798</v>
      </c>
      <c r="D15" s="2">
        <v>671</v>
      </c>
      <c r="E15" s="2">
        <v>0</v>
      </c>
      <c r="F15" s="2">
        <v>0</v>
      </c>
      <c r="G15" s="2">
        <v>0</v>
      </c>
      <c r="H15" s="2">
        <v>7355</v>
      </c>
      <c r="I15" s="2">
        <v>17509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8">
        <v>6474</v>
      </c>
      <c r="Q15" s="28">
        <v>9403</v>
      </c>
      <c r="R15" s="27">
        <v>0</v>
      </c>
      <c r="S15" s="27">
        <v>0</v>
      </c>
      <c r="T15" s="27">
        <v>0</v>
      </c>
      <c r="U15" s="22">
        <v>0</v>
      </c>
    </row>
    <row r="16" spans="1:21" ht="12.75" customHeight="1" x14ac:dyDescent="0.35">
      <c r="A16" s="30" t="s">
        <v>40</v>
      </c>
      <c r="B16" s="29">
        <v>0</v>
      </c>
      <c r="C16" s="2">
        <v>112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7">
        <v>0</v>
      </c>
      <c r="K16" s="27">
        <v>0</v>
      </c>
      <c r="L16" s="27">
        <v>0</v>
      </c>
      <c r="M16" s="27">
        <v>0</v>
      </c>
      <c r="N16" s="27">
        <v>70</v>
      </c>
      <c r="O16" s="27">
        <v>0</v>
      </c>
      <c r="P16" s="28">
        <v>0</v>
      </c>
      <c r="Q16" s="28">
        <v>0</v>
      </c>
      <c r="R16" s="27">
        <v>0</v>
      </c>
      <c r="S16" s="27">
        <v>0</v>
      </c>
      <c r="T16" s="27">
        <v>0</v>
      </c>
      <c r="U16" s="22">
        <v>0</v>
      </c>
    </row>
    <row r="17" spans="1:21" ht="12.75" customHeight="1" x14ac:dyDescent="0.35">
      <c r="A17" s="30" t="s">
        <v>39</v>
      </c>
      <c r="B17" s="29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7">
        <v>21869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8">
        <v>0</v>
      </c>
      <c r="Q17" s="28">
        <v>0</v>
      </c>
      <c r="R17" s="27">
        <v>0</v>
      </c>
      <c r="S17" s="27">
        <v>0</v>
      </c>
      <c r="T17" s="27">
        <v>0</v>
      </c>
      <c r="U17" s="22">
        <v>0</v>
      </c>
    </row>
    <row r="18" spans="1:21" ht="12.75" customHeight="1" x14ac:dyDescent="0.35">
      <c r="A18" s="30" t="s">
        <v>38</v>
      </c>
      <c r="B18" s="29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8">
        <v>0</v>
      </c>
      <c r="Q18" s="28">
        <v>0</v>
      </c>
      <c r="R18" s="27">
        <v>0</v>
      </c>
      <c r="S18" s="27">
        <v>0</v>
      </c>
      <c r="T18" s="27">
        <v>0</v>
      </c>
      <c r="U18" s="22">
        <v>0</v>
      </c>
    </row>
    <row r="19" spans="1:21" ht="12.75" customHeight="1" x14ac:dyDescent="0.35">
      <c r="A19" s="30" t="s">
        <v>37</v>
      </c>
      <c r="B19" s="29">
        <v>599</v>
      </c>
      <c r="C19" s="2">
        <v>2378</v>
      </c>
      <c r="D19" s="2">
        <v>5764</v>
      </c>
      <c r="E19" s="2">
        <v>1240</v>
      </c>
      <c r="F19" s="2">
        <v>160</v>
      </c>
      <c r="G19" s="2">
        <v>320</v>
      </c>
      <c r="H19" s="2">
        <v>1238</v>
      </c>
      <c r="I19" s="2">
        <v>2763</v>
      </c>
      <c r="J19" s="27">
        <v>8893</v>
      </c>
      <c r="K19" s="27">
        <v>5614</v>
      </c>
      <c r="L19" s="27">
        <v>134</v>
      </c>
      <c r="M19" s="27">
        <v>0</v>
      </c>
      <c r="N19" s="27">
        <v>240</v>
      </c>
      <c r="O19" s="27">
        <v>120</v>
      </c>
      <c r="P19" s="28">
        <v>0</v>
      </c>
      <c r="Q19" s="28">
        <v>0</v>
      </c>
      <c r="R19" s="27">
        <v>0</v>
      </c>
      <c r="S19" s="27">
        <v>1436</v>
      </c>
      <c r="T19" s="27">
        <v>0</v>
      </c>
      <c r="U19" s="22">
        <v>0</v>
      </c>
    </row>
    <row r="20" spans="1:21" ht="12.75" customHeight="1" x14ac:dyDescent="0.35">
      <c r="A20" s="30" t="s">
        <v>36</v>
      </c>
      <c r="B20" s="29">
        <v>0</v>
      </c>
      <c r="C20" s="2">
        <v>2103</v>
      </c>
      <c r="D20" s="2">
        <v>0</v>
      </c>
      <c r="E20" s="2">
        <v>4968</v>
      </c>
      <c r="F20" s="2">
        <v>0</v>
      </c>
      <c r="G20" s="2">
        <v>0</v>
      </c>
      <c r="H20" s="2">
        <v>0</v>
      </c>
      <c r="I20" s="2">
        <v>0</v>
      </c>
      <c r="J20" s="27">
        <v>0</v>
      </c>
      <c r="K20" s="27">
        <v>0</v>
      </c>
      <c r="L20" s="27">
        <v>3834</v>
      </c>
      <c r="M20" s="27">
        <v>0</v>
      </c>
      <c r="N20" s="27">
        <v>0</v>
      </c>
      <c r="O20" s="27">
        <v>0</v>
      </c>
      <c r="P20" s="28">
        <v>0</v>
      </c>
      <c r="Q20" s="28">
        <v>0</v>
      </c>
      <c r="R20" s="27">
        <v>184</v>
      </c>
      <c r="S20" s="27">
        <v>0</v>
      </c>
      <c r="T20" s="27">
        <v>0</v>
      </c>
      <c r="U20" s="22">
        <v>0</v>
      </c>
    </row>
    <row r="21" spans="1:21" ht="12.75" customHeight="1" x14ac:dyDescent="0.35">
      <c r="A21" s="30" t="s">
        <v>35</v>
      </c>
      <c r="B21" s="29">
        <v>606</v>
      </c>
      <c r="C21" s="2">
        <v>3033</v>
      </c>
      <c r="D21" s="2">
        <v>511</v>
      </c>
      <c r="E21" s="2">
        <v>1366</v>
      </c>
      <c r="F21" s="2">
        <v>1985</v>
      </c>
      <c r="G21" s="2">
        <v>1447</v>
      </c>
      <c r="H21" s="2">
        <v>2773</v>
      </c>
      <c r="I21" s="2">
        <v>40406</v>
      </c>
      <c r="J21" s="27">
        <v>10973</v>
      </c>
      <c r="K21" s="27">
        <v>5217</v>
      </c>
      <c r="L21" s="27">
        <v>71000</v>
      </c>
      <c r="M21" s="27">
        <v>97258</v>
      </c>
      <c r="N21" s="27">
        <v>1683</v>
      </c>
      <c r="O21" s="27">
        <v>16169</v>
      </c>
      <c r="P21" s="28">
        <v>27914</v>
      </c>
      <c r="Q21" s="28">
        <v>25496</v>
      </c>
      <c r="R21" s="27">
        <v>0</v>
      </c>
      <c r="S21" s="27">
        <v>890</v>
      </c>
      <c r="T21" s="27">
        <v>560</v>
      </c>
      <c r="U21" s="22">
        <v>19722</v>
      </c>
    </row>
    <row r="22" spans="1:21" ht="12.75" customHeight="1" x14ac:dyDescent="0.35">
      <c r="A22" s="30" t="s">
        <v>34</v>
      </c>
      <c r="B22" s="29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8">
        <v>0</v>
      </c>
      <c r="Q22" s="28">
        <v>0</v>
      </c>
      <c r="R22" s="27">
        <v>0</v>
      </c>
      <c r="S22" s="27">
        <v>0</v>
      </c>
      <c r="T22" s="27">
        <v>0</v>
      </c>
      <c r="U22" s="22">
        <v>0</v>
      </c>
    </row>
    <row r="23" spans="1:21" ht="12.75" customHeight="1" x14ac:dyDescent="0.35">
      <c r="A23" s="30" t="s">
        <v>33</v>
      </c>
      <c r="B23" s="29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8">
        <v>0</v>
      </c>
      <c r="Q23" s="28">
        <v>0</v>
      </c>
      <c r="R23" s="27">
        <v>0</v>
      </c>
      <c r="S23" s="27">
        <v>0</v>
      </c>
      <c r="T23" s="27">
        <v>0</v>
      </c>
      <c r="U23" s="22">
        <v>0</v>
      </c>
    </row>
    <row r="24" spans="1:21" ht="12.75" customHeight="1" x14ac:dyDescent="0.35">
      <c r="A24" s="30" t="s">
        <v>32</v>
      </c>
      <c r="B24" s="29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8">
        <v>0</v>
      </c>
      <c r="Q24" s="28">
        <v>0</v>
      </c>
      <c r="R24" s="27">
        <v>0</v>
      </c>
      <c r="S24" s="27">
        <v>0</v>
      </c>
      <c r="T24" s="27">
        <v>0</v>
      </c>
      <c r="U24" s="22">
        <v>0</v>
      </c>
    </row>
    <row r="25" spans="1:21" ht="12.75" customHeight="1" x14ac:dyDescent="0.35">
      <c r="A25" s="30" t="s">
        <v>31</v>
      </c>
      <c r="B25" s="29">
        <v>0</v>
      </c>
      <c r="C25" s="2">
        <v>3939</v>
      </c>
      <c r="D25" s="2">
        <v>4050</v>
      </c>
      <c r="E25" s="2">
        <v>0</v>
      </c>
      <c r="F25" s="2">
        <v>480</v>
      </c>
      <c r="G25" s="2">
        <v>160</v>
      </c>
      <c r="H25" s="2">
        <v>3925</v>
      </c>
      <c r="I25" s="2">
        <v>17640</v>
      </c>
      <c r="J25" s="27">
        <v>34249</v>
      </c>
      <c r="K25" s="27">
        <v>2402</v>
      </c>
      <c r="L25" s="27">
        <v>6480</v>
      </c>
      <c r="M25" s="27">
        <v>760</v>
      </c>
      <c r="N25" s="27">
        <v>8266</v>
      </c>
      <c r="O25" s="27">
        <v>3742</v>
      </c>
      <c r="P25" s="28">
        <v>16550</v>
      </c>
      <c r="Q25" s="28">
        <v>20014</v>
      </c>
      <c r="R25" s="27">
        <v>2208</v>
      </c>
      <c r="S25" s="27">
        <v>2767</v>
      </c>
      <c r="T25" s="27">
        <v>40</v>
      </c>
      <c r="U25" s="22">
        <v>0</v>
      </c>
    </row>
    <row r="26" spans="1:21" ht="12.75" customHeight="1" x14ac:dyDescent="0.35">
      <c r="A26" s="30" t="s">
        <v>30</v>
      </c>
      <c r="B26" s="29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8">
        <v>0</v>
      </c>
      <c r="Q26" s="28">
        <v>0</v>
      </c>
      <c r="R26" s="27">
        <v>0</v>
      </c>
      <c r="S26" s="27">
        <v>0</v>
      </c>
      <c r="T26" s="27">
        <v>0</v>
      </c>
      <c r="U26" s="22">
        <v>0</v>
      </c>
    </row>
    <row r="27" spans="1:21" ht="12.75" customHeight="1" x14ac:dyDescent="0.35">
      <c r="A27" s="30" t="s">
        <v>29</v>
      </c>
      <c r="B27" s="29">
        <v>19826</v>
      </c>
      <c r="C27" s="2">
        <v>54755</v>
      </c>
      <c r="D27" s="2">
        <v>15741</v>
      </c>
      <c r="E27" s="2">
        <v>41205</v>
      </c>
      <c r="F27" s="2">
        <v>51600</v>
      </c>
      <c r="G27" s="2">
        <v>48752</v>
      </c>
      <c r="H27" s="2">
        <v>89135</v>
      </c>
      <c r="I27" s="2">
        <v>922</v>
      </c>
      <c r="J27" s="27">
        <v>0</v>
      </c>
      <c r="K27" s="27">
        <v>3288</v>
      </c>
      <c r="L27" s="27">
        <v>156734</v>
      </c>
      <c r="M27" s="27">
        <v>111121</v>
      </c>
      <c r="N27" s="27">
        <v>3089</v>
      </c>
      <c r="O27" s="27">
        <v>11403</v>
      </c>
      <c r="P27" s="28">
        <v>0</v>
      </c>
      <c r="Q27" s="28">
        <v>40</v>
      </c>
      <c r="R27" s="27">
        <v>4939</v>
      </c>
      <c r="S27" s="27">
        <v>0</v>
      </c>
      <c r="T27" s="27">
        <v>1477</v>
      </c>
      <c r="U27" s="22">
        <v>6590</v>
      </c>
    </row>
    <row r="28" spans="1:21" ht="12.75" customHeight="1" x14ac:dyDescent="0.35">
      <c r="A28" s="30" t="s">
        <v>28</v>
      </c>
      <c r="B28" s="29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8">
        <v>0</v>
      </c>
      <c r="Q28" s="28">
        <v>0</v>
      </c>
      <c r="R28" s="27">
        <v>0</v>
      </c>
      <c r="S28" s="27">
        <v>0</v>
      </c>
      <c r="T28" s="27">
        <v>0</v>
      </c>
      <c r="U28" s="22">
        <v>0</v>
      </c>
    </row>
    <row r="29" spans="1:21" ht="12.75" customHeight="1" x14ac:dyDescent="0.35">
      <c r="A29" s="30" t="s">
        <v>27</v>
      </c>
      <c r="B29" s="29">
        <v>551660</v>
      </c>
      <c r="C29" s="2">
        <v>293461</v>
      </c>
      <c r="D29" s="2">
        <v>172874</v>
      </c>
      <c r="E29" s="2">
        <v>221740</v>
      </c>
      <c r="F29" s="2">
        <v>313016</v>
      </c>
      <c r="G29" s="2">
        <v>200161</v>
      </c>
      <c r="H29" s="2">
        <v>222192</v>
      </c>
      <c r="I29" s="2">
        <v>235354</v>
      </c>
      <c r="J29" s="27">
        <v>150165</v>
      </c>
      <c r="K29" s="27">
        <v>44577</v>
      </c>
      <c r="L29" s="27">
        <v>67452</v>
      </c>
      <c r="M29" s="27">
        <v>64058</v>
      </c>
      <c r="N29" s="27">
        <v>97932</v>
      </c>
      <c r="O29" s="27">
        <v>15051</v>
      </c>
      <c r="P29" s="28">
        <v>1736</v>
      </c>
      <c r="Q29" s="28">
        <v>1029</v>
      </c>
      <c r="R29" s="27">
        <v>35935</v>
      </c>
      <c r="S29" s="27">
        <v>165438</v>
      </c>
      <c r="T29" s="27">
        <v>78695</v>
      </c>
      <c r="U29" s="22">
        <v>22939</v>
      </c>
    </row>
    <row r="30" spans="1:21" ht="12.75" customHeight="1" x14ac:dyDescent="0.35">
      <c r="A30" s="30" t="s">
        <v>26</v>
      </c>
      <c r="B30" s="29">
        <v>7126</v>
      </c>
      <c r="C30" s="2">
        <v>0</v>
      </c>
      <c r="D30" s="2">
        <v>1880</v>
      </c>
      <c r="E30" s="2">
        <v>0</v>
      </c>
      <c r="F30" s="2">
        <v>0</v>
      </c>
      <c r="G30" s="2">
        <v>80</v>
      </c>
      <c r="H30" s="2">
        <v>0</v>
      </c>
      <c r="I30" s="2">
        <v>0</v>
      </c>
      <c r="J30" s="27">
        <v>0</v>
      </c>
      <c r="K30" s="27">
        <v>0</v>
      </c>
      <c r="L30" s="27">
        <v>0</v>
      </c>
      <c r="M30" s="27">
        <v>658</v>
      </c>
      <c r="N30" s="27">
        <v>1826</v>
      </c>
      <c r="O30" s="27">
        <v>840</v>
      </c>
      <c r="P30" s="28">
        <v>0</v>
      </c>
      <c r="Q30" s="28">
        <v>0</v>
      </c>
      <c r="R30" s="27">
        <v>0</v>
      </c>
      <c r="S30" s="27">
        <v>0</v>
      </c>
      <c r="T30" s="27">
        <v>0</v>
      </c>
      <c r="U30" s="22">
        <v>94</v>
      </c>
    </row>
    <row r="31" spans="1:21" ht="12.75" customHeight="1" x14ac:dyDescent="0.35">
      <c r="A31" s="30" t="s">
        <v>25</v>
      </c>
      <c r="B31" s="29">
        <v>746400</v>
      </c>
      <c r="C31" s="2">
        <v>259920</v>
      </c>
      <c r="D31" s="2">
        <v>116292</v>
      </c>
      <c r="E31" s="2">
        <v>638632</v>
      </c>
      <c r="F31" s="2">
        <v>1359085</v>
      </c>
      <c r="G31" s="2">
        <v>1360247</v>
      </c>
      <c r="H31" s="2">
        <v>830272</v>
      </c>
      <c r="I31" s="2">
        <v>721841</v>
      </c>
      <c r="J31" s="27">
        <v>804086</v>
      </c>
      <c r="K31" s="27">
        <v>649548</v>
      </c>
      <c r="L31" s="27">
        <v>480860</v>
      </c>
      <c r="M31" s="27">
        <v>585715</v>
      </c>
      <c r="N31" s="27">
        <v>188388</v>
      </c>
      <c r="O31" s="27">
        <v>327504</v>
      </c>
      <c r="P31" s="28">
        <v>156441</v>
      </c>
      <c r="Q31" s="28">
        <v>84040</v>
      </c>
      <c r="R31" s="27">
        <v>198990</v>
      </c>
      <c r="S31" s="27">
        <v>242772</v>
      </c>
      <c r="T31" s="27">
        <v>194295</v>
      </c>
      <c r="U31" s="22">
        <v>57820</v>
      </c>
    </row>
    <row r="32" spans="1:21" ht="12.75" customHeight="1" x14ac:dyDescent="0.35">
      <c r="A32" s="30" t="s">
        <v>24</v>
      </c>
      <c r="B32" s="29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8">
        <v>0</v>
      </c>
      <c r="Q32" s="28">
        <v>0</v>
      </c>
      <c r="R32" s="27">
        <v>0</v>
      </c>
      <c r="S32" s="27">
        <v>0</v>
      </c>
      <c r="T32" s="27">
        <v>0</v>
      </c>
      <c r="U32" s="22">
        <v>0</v>
      </c>
    </row>
    <row r="33" spans="1:21" ht="12.75" customHeight="1" x14ac:dyDescent="0.35">
      <c r="A33" s="30" t="s">
        <v>23</v>
      </c>
      <c r="B33" s="29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8">
        <v>0</v>
      </c>
      <c r="Q33" s="28">
        <v>0</v>
      </c>
      <c r="R33" s="27">
        <v>0</v>
      </c>
      <c r="S33" s="27">
        <v>0</v>
      </c>
      <c r="T33" s="27">
        <v>0</v>
      </c>
      <c r="U33" s="22">
        <v>0</v>
      </c>
    </row>
    <row r="34" spans="1:21" ht="12.75" customHeight="1" x14ac:dyDescent="0.35">
      <c r="A34" s="30" t="s">
        <v>22</v>
      </c>
      <c r="B34" s="29">
        <v>130193</v>
      </c>
      <c r="C34" s="2">
        <v>192124</v>
      </c>
      <c r="D34" s="2">
        <v>239979</v>
      </c>
      <c r="E34" s="2">
        <v>214756</v>
      </c>
      <c r="F34" s="2">
        <v>184786</v>
      </c>
      <c r="G34" s="2">
        <v>161132</v>
      </c>
      <c r="H34" s="2">
        <v>170080</v>
      </c>
      <c r="I34" s="2">
        <v>138772</v>
      </c>
      <c r="J34" s="27">
        <v>156575</v>
      </c>
      <c r="K34" s="27">
        <v>68139</v>
      </c>
      <c r="L34" s="27">
        <v>22974</v>
      </c>
      <c r="M34" s="27">
        <v>15582</v>
      </c>
      <c r="N34" s="27">
        <v>37324</v>
      </c>
      <c r="O34" s="27">
        <v>37958</v>
      </c>
      <c r="P34" s="28">
        <v>21691</v>
      </c>
      <c r="Q34" s="28">
        <v>24817</v>
      </c>
      <c r="R34" s="27">
        <v>13876</v>
      </c>
      <c r="S34" s="27">
        <v>18278</v>
      </c>
      <c r="T34" s="27">
        <v>50797</v>
      </c>
      <c r="U34" s="22">
        <v>86861</v>
      </c>
    </row>
    <row r="35" spans="1:21" ht="12.75" customHeight="1" x14ac:dyDescent="0.35">
      <c r="A35" s="30" t="s">
        <v>21</v>
      </c>
      <c r="B35" s="29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8">
        <v>0</v>
      </c>
      <c r="Q35" s="28">
        <v>0</v>
      </c>
      <c r="R35" s="27">
        <v>0</v>
      </c>
      <c r="S35" s="27">
        <v>0</v>
      </c>
      <c r="T35" s="27">
        <v>0</v>
      </c>
      <c r="U35" s="22">
        <v>0</v>
      </c>
    </row>
    <row r="36" spans="1:21" ht="12.75" customHeight="1" x14ac:dyDescent="0.35">
      <c r="A36" s="30" t="s">
        <v>20</v>
      </c>
      <c r="B36" s="29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8">
        <v>0</v>
      </c>
      <c r="Q36" s="28">
        <v>0</v>
      </c>
      <c r="R36" s="27">
        <v>0</v>
      </c>
      <c r="S36" s="27">
        <v>0</v>
      </c>
      <c r="T36" s="27">
        <v>0</v>
      </c>
      <c r="U36" s="22">
        <v>0</v>
      </c>
    </row>
    <row r="37" spans="1:21" ht="12.75" customHeight="1" x14ac:dyDescent="0.35">
      <c r="A37" s="30" t="s">
        <v>19</v>
      </c>
      <c r="B37" s="29">
        <v>52858</v>
      </c>
      <c r="C37" s="2">
        <v>39354</v>
      </c>
      <c r="D37" s="2">
        <v>6099</v>
      </c>
      <c r="E37" s="2">
        <v>82527</v>
      </c>
      <c r="F37" s="2">
        <v>149814</v>
      </c>
      <c r="G37" s="2">
        <v>64030</v>
      </c>
      <c r="H37" s="2">
        <v>61460</v>
      </c>
      <c r="I37" s="2">
        <v>20238</v>
      </c>
      <c r="J37" s="27">
        <v>155811</v>
      </c>
      <c r="K37" s="27">
        <v>20834</v>
      </c>
      <c r="L37" s="27">
        <v>78941</v>
      </c>
      <c r="M37" s="27">
        <v>35434</v>
      </c>
      <c r="N37" s="27">
        <v>9766</v>
      </c>
      <c r="O37" s="27">
        <v>11765</v>
      </c>
      <c r="P37" s="28">
        <v>9475</v>
      </c>
      <c r="Q37" s="28">
        <v>19</v>
      </c>
      <c r="R37" s="27">
        <v>520</v>
      </c>
      <c r="S37" s="27">
        <v>3</v>
      </c>
      <c r="T37" s="27">
        <v>9671</v>
      </c>
      <c r="U37" s="22">
        <v>2173</v>
      </c>
    </row>
    <row r="38" spans="1:21" ht="12.75" customHeight="1" x14ac:dyDescent="0.35">
      <c r="A38" s="30" t="s">
        <v>18</v>
      </c>
      <c r="B38" s="29">
        <v>268</v>
      </c>
      <c r="C38" s="2">
        <v>121</v>
      </c>
      <c r="D38" s="2">
        <v>0</v>
      </c>
      <c r="E38" s="2">
        <v>5676</v>
      </c>
      <c r="F38" s="2">
        <v>418</v>
      </c>
      <c r="G38" s="2">
        <v>0</v>
      </c>
      <c r="H38" s="2">
        <v>85</v>
      </c>
      <c r="I38" s="2">
        <v>0</v>
      </c>
      <c r="J38" s="27">
        <v>567</v>
      </c>
      <c r="K38" s="27">
        <v>9013</v>
      </c>
      <c r="L38" s="27">
        <v>178</v>
      </c>
      <c r="M38" s="27">
        <v>171</v>
      </c>
      <c r="N38" s="27">
        <v>40</v>
      </c>
      <c r="O38" s="27">
        <v>340</v>
      </c>
      <c r="P38" s="28">
        <v>0</v>
      </c>
      <c r="Q38" s="28">
        <v>0</v>
      </c>
      <c r="R38" s="27">
        <v>1786</v>
      </c>
      <c r="S38" s="27">
        <v>1238</v>
      </c>
      <c r="T38" s="27">
        <v>75</v>
      </c>
      <c r="U38" s="22">
        <v>308</v>
      </c>
    </row>
    <row r="39" spans="1:21" ht="12.75" customHeight="1" x14ac:dyDescent="0.35">
      <c r="A39" s="30" t="s">
        <v>17</v>
      </c>
      <c r="B39" s="29">
        <v>8619</v>
      </c>
      <c r="C39" s="2">
        <v>6018</v>
      </c>
      <c r="D39" s="2">
        <v>12389</v>
      </c>
      <c r="E39" s="2">
        <v>3827</v>
      </c>
      <c r="F39" s="2">
        <v>12428</v>
      </c>
      <c r="G39" s="2">
        <v>68217</v>
      </c>
      <c r="H39" s="2">
        <v>37083</v>
      </c>
      <c r="I39" s="2">
        <v>48704</v>
      </c>
      <c r="J39" s="27">
        <v>30416</v>
      </c>
      <c r="K39" s="27">
        <v>3078</v>
      </c>
      <c r="L39" s="27">
        <v>2293</v>
      </c>
      <c r="M39" s="27">
        <v>18051</v>
      </c>
      <c r="N39" s="27">
        <v>2273</v>
      </c>
      <c r="O39" s="27">
        <v>5307</v>
      </c>
      <c r="P39" s="28">
        <v>3356</v>
      </c>
      <c r="Q39" s="28">
        <v>0</v>
      </c>
      <c r="R39" s="27">
        <v>0</v>
      </c>
      <c r="S39" s="27">
        <v>4921</v>
      </c>
      <c r="T39" s="27">
        <v>0</v>
      </c>
      <c r="U39" s="22">
        <v>5341</v>
      </c>
    </row>
    <row r="40" spans="1:21" ht="12.75" customHeight="1" x14ac:dyDescent="0.35">
      <c r="A40" s="30" t="s">
        <v>16</v>
      </c>
      <c r="B40" s="29">
        <v>4272</v>
      </c>
      <c r="C40" s="2">
        <v>5006</v>
      </c>
      <c r="D40" s="2">
        <v>160</v>
      </c>
      <c r="E40" s="2">
        <v>0</v>
      </c>
      <c r="F40" s="2">
        <v>0</v>
      </c>
      <c r="G40" s="2">
        <v>255620</v>
      </c>
      <c r="H40" s="2">
        <v>24944</v>
      </c>
      <c r="I40" s="2">
        <v>14358</v>
      </c>
      <c r="J40" s="27">
        <v>7734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8">
        <v>0</v>
      </c>
      <c r="Q40" s="28">
        <v>0</v>
      </c>
      <c r="R40" s="27">
        <v>0</v>
      </c>
      <c r="S40" s="27">
        <v>0</v>
      </c>
      <c r="T40" s="27">
        <v>0</v>
      </c>
      <c r="U40" s="22">
        <v>0</v>
      </c>
    </row>
    <row r="41" spans="1:21" ht="12.75" customHeight="1" x14ac:dyDescent="0.35">
      <c r="A41" s="30" t="s">
        <v>15</v>
      </c>
      <c r="B41" s="29">
        <v>0</v>
      </c>
      <c r="C41" s="2">
        <v>835</v>
      </c>
      <c r="D41" s="2">
        <v>0</v>
      </c>
      <c r="E41" s="2">
        <v>0</v>
      </c>
      <c r="F41" s="2">
        <v>0</v>
      </c>
      <c r="G41" s="2">
        <v>102</v>
      </c>
      <c r="H41" s="2">
        <v>0</v>
      </c>
      <c r="I41" s="2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8">
        <v>5194</v>
      </c>
      <c r="Q41" s="28">
        <v>0</v>
      </c>
      <c r="R41" s="27">
        <v>0</v>
      </c>
      <c r="S41" s="27">
        <v>0</v>
      </c>
      <c r="T41" s="27">
        <v>0</v>
      </c>
      <c r="U41" s="22">
        <v>0</v>
      </c>
    </row>
    <row r="42" spans="1:21" ht="12.75" customHeight="1" x14ac:dyDescent="0.35">
      <c r="A42" s="30" t="s">
        <v>14</v>
      </c>
      <c r="B42" s="29">
        <v>0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8">
        <v>0</v>
      </c>
      <c r="Q42" s="28">
        <v>0</v>
      </c>
      <c r="R42" s="27">
        <v>0</v>
      </c>
      <c r="S42" s="27">
        <v>0</v>
      </c>
      <c r="T42" s="27">
        <v>0</v>
      </c>
      <c r="U42" s="22">
        <v>0</v>
      </c>
    </row>
    <row r="43" spans="1:21" ht="12.75" customHeight="1" x14ac:dyDescent="0.35">
      <c r="A43" s="30" t="s">
        <v>13</v>
      </c>
      <c r="B43" s="29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8">
        <v>0</v>
      </c>
      <c r="Q43" s="28">
        <v>0</v>
      </c>
      <c r="R43" s="27">
        <v>0</v>
      </c>
      <c r="S43" s="27">
        <v>0</v>
      </c>
      <c r="T43" s="27">
        <v>0</v>
      </c>
      <c r="U43" s="22">
        <v>0</v>
      </c>
    </row>
    <row r="44" spans="1:21" ht="12.75" customHeight="1" x14ac:dyDescent="0.35">
      <c r="A44" s="30" t="s">
        <v>12</v>
      </c>
      <c r="B44" s="29">
        <v>91880</v>
      </c>
      <c r="C44" s="2">
        <v>2760</v>
      </c>
      <c r="D44" s="2">
        <v>548</v>
      </c>
      <c r="E44" s="2">
        <v>10862</v>
      </c>
      <c r="F44" s="2">
        <v>33533</v>
      </c>
      <c r="G44" s="2">
        <v>24674</v>
      </c>
      <c r="H44" s="2">
        <v>29590</v>
      </c>
      <c r="I44" s="2">
        <v>0</v>
      </c>
      <c r="J44" s="27">
        <v>21756</v>
      </c>
      <c r="K44" s="27">
        <v>0</v>
      </c>
      <c r="L44" s="27">
        <v>12863</v>
      </c>
      <c r="M44" s="27">
        <v>46282</v>
      </c>
      <c r="N44" s="27">
        <v>17036</v>
      </c>
      <c r="O44" s="27">
        <v>38725</v>
      </c>
      <c r="P44" s="28">
        <v>0</v>
      </c>
      <c r="Q44" s="28">
        <v>720</v>
      </c>
      <c r="R44" s="27">
        <v>0</v>
      </c>
      <c r="S44" s="27">
        <v>4436</v>
      </c>
      <c r="T44" s="27">
        <v>2240</v>
      </c>
      <c r="U44" s="22">
        <v>320</v>
      </c>
    </row>
    <row r="45" spans="1:21" s="5" customFormat="1" ht="12.75" customHeight="1" x14ac:dyDescent="0.35">
      <c r="A45" s="30" t="s">
        <v>11</v>
      </c>
      <c r="B45" s="29">
        <v>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8">
        <v>0</v>
      </c>
      <c r="Q45" s="28">
        <v>0</v>
      </c>
      <c r="R45" s="27">
        <v>0</v>
      </c>
      <c r="S45" s="27">
        <v>0</v>
      </c>
      <c r="T45" s="27">
        <v>0</v>
      </c>
      <c r="U45" s="22">
        <v>0</v>
      </c>
    </row>
    <row r="46" spans="1:21" s="5" customFormat="1" ht="12.75" customHeight="1" x14ac:dyDescent="0.35">
      <c r="A46" s="30" t="s">
        <v>10</v>
      </c>
      <c r="B46" s="29">
        <v>60972</v>
      </c>
      <c r="C46" s="2">
        <v>38156</v>
      </c>
      <c r="D46" s="2">
        <v>43877</v>
      </c>
      <c r="E46" s="2">
        <v>19509</v>
      </c>
      <c r="F46" s="2">
        <v>2625</v>
      </c>
      <c r="G46" s="2">
        <v>16857</v>
      </c>
      <c r="H46" s="2">
        <v>27720</v>
      </c>
      <c r="I46" s="2">
        <v>19069</v>
      </c>
      <c r="J46" s="27">
        <v>57016</v>
      </c>
      <c r="K46" s="27">
        <v>13334</v>
      </c>
      <c r="L46" s="27">
        <v>9411</v>
      </c>
      <c r="M46" s="27">
        <v>4200</v>
      </c>
      <c r="N46" s="27">
        <v>74128</v>
      </c>
      <c r="O46" s="27">
        <v>39824</v>
      </c>
      <c r="P46" s="28">
        <v>73</v>
      </c>
      <c r="Q46" s="28">
        <v>0</v>
      </c>
      <c r="R46" s="27">
        <v>0</v>
      </c>
      <c r="S46" s="27">
        <v>3770</v>
      </c>
      <c r="T46" s="27">
        <v>0</v>
      </c>
      <c r="U46" s="22">
        <v>4242</v>
      </c>
    </row>
    <row r="47" spans="1:21" s="10" customFormat="1" ht="12.75" customHeight="1" x14ac:dyDescent="0.35">
      <c r="A47" s="30" t="s">
        <v>9</v>
      </c>
      <c r="B47" s="29">
        <v>284928</v>
      </c>
      <c r="C47" s="2">
        <v>222070</v>
      </c>
      <c r="D47" s="2">
        <v>240527</v>
      </c>
      <c r="E47" s="2">
        <v>118878</v>
      </c>
      <c r="F47" s="2">
        <v>1001681</v>
      </c>
      <c r="G47" s="2">
        <v>535181</v>
      </c>
      <c r="H47" s="2">
        <v>402913</v>
      </c>
      <c r="I47" s="2">
        <v>94569</v>
      </c>
      <c r="J47" s="28">
        <v>240141</v>
      </c>
      <c r="K47" s="28">
        <v>110857</v>
      </c>
      <c r="L47" s="28">
        <v>25400</v>
      </c>
      <c r="M47" s="28">
        <v>46807</v>
      </c>
      <c r="N47" s="28">
        <v>109750</v>
      </c>
      <c r="O47" s="28">
        <v>126420</v>
      </c>
      <c r="P47" s="28">
        <v>96810</v>
      </c>
      <c r="Q47" s="28">
        <v>41447</v>
      </c>
      <c r="R47" s="27">
        <v>30952</v>
      </c>
      <c r="S47" s="27">
        <v>117408</v>
      </c>
      <c r="T47" s="27">
        <v>488601</v>
      </c>
      <c r="U47" s="22">
        <v>30751</v>
      </c>
    </row>
    <row r="48" spans="1:21" s="5" customFormat="1" ht="12.75" customHeight="1" x14ac:dyDescent="0.35">
      <c r="A48" s="30" t="s">
        <v>8</v>
      </c>
      <c r="B48" s="29">
        <v>0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8">
        <v>0</v>
      </c>
      <c r="Q48" s="28">
        <v>0</v>
      </c>
      <c r="R48" s="27">
        <v>0</v>
      </c>
      <c r="S48" s="27">
        <v>0</v>
      </c>
      <c r="T48" s="27">
        <v>0</v>
      </c>
      <c r="U48" s="22">
        <v>0</v>
      </c>
    </row>
    <row r="49" spans="1:22" s="5" customFormat="1" ht="12.75" customHeight="1" x14ac:dyDescent="0.35">
      <c r="A49" s="30" t="s">
        <v>7</v>
      </c>
      <c r="B49" s="29">
        <v>0</v>
      </c>
      <c r="C49" s="2">
        <v>0</v>
      </c>
      <c r="D49" s="2">
        <v>0</v>
      </c>
      <c r="E49" s="2">
        <v>0</v>
      </c>
      <c r="F49" s="2">
        <v>0</v>
      </c>
      <c r="G49" s="2">
        <v>1039</v>
      </c>
      <c r="H49" s="2">
        <v>0</v>
      </c>
      <c r="I49" s="2">
        <v>10098</v>
      </c>
      <c r="J49" s="27">
        <v>0</v>
      </c>
      <c r="K49" s="27">
        <v>0</v>
      </c>
      <c r="L49" s="27">
        <v>0</v>
      </c>
      <c r="M49" s="27">
        <v>525</v>
      </c>
      <c r="N49" s="27">
        <v>0</v>
      </c>
      <c r="O49" s="27">
        <v>0</v>
      </c>
      <c r="P49" s="28">
        <v>0</v>
      </c>
      <c r="Q49" s="28">
        <v>0</v>
      </c>
      <c r="R49" s="27">
        <v>0</v>
      </c>
      <c r="S49" s="27">
        <v>0</v>
      </c>
      <c r="T49" s="27">
        <v>0</v>
      </c>
      <c r="U49" s="22">
        <v>0</v>
      </c>
    </row>
    <row r="50" spans="1:22" ht="12.75" customHeight="1" x14ac:dyDescent="0.35">
      <c r="A50" s="30" t="s">
        <v>6</v>
      </c>
      <c r="B50" s="29">
        <v>16297</v>
      </c>
      <c r="C50" s="2">
        <v>11544</v>
      </c>
      <c r="D50" s="2">
        <v>210188</v>
      </c>
      <c r="E50" s="2">
        <v>192979</v>
      </c>
      <c r="F50" s="2">
        <v>45423</v>
      </c>
      <c r="G50" s="2">
        <v>127363</v>
      </c>
      <c r="H50" s="2">
        <v>23511</v>
      </c>
      <c r="I50" s="2">
        <v>3804</v>
      </c>
      <c r="J50" s="27">
        <v>0</v>
      </c>
      <c r="K50" s="27">
        <v>3044</v>
      </c>
      <c r="L50" s="27">
        <v>0</v>
      </c>
      <c r="M50" s="27">
        <v>0</v>
      </c>
      <c r="N50" s="27">
        <v>0</v>
      </c>
      <c r="O50" s="27">
        <v>0</v>
      </c>
      <c r="P50" s="28">
        <v>0</v>
      </c>
      <c r="Q50" s="28">
        <v>0</v>
      </c>
      <c r="R50" s="27">
        <v>0</v>
      </c>
      <c r="S50" s="27">
        <v>0</v>
      </c>
      <c r="T50" s="27">
        <v>0</v>
      </c>
      <c r="U50" s="22">
        <v>0</v>
      </c>
    </row>
    <row r="51" spans="1:22" ht="12.75" customHeight="1" x14ac:dyDescent="0.35">
      <c r="A51" s="30" t="s">
        <v>5</v>
      </c>
      <c r="B51" s="29">
        <v>0</v>
      </c>
      <c r="C51" s="2">
        <v>0</v>
      </c>
      <c r="D51" s="2">
        <v>9830</v>
      </c>
      <c r="E51" s="2">
        <v>8974</v>
      </c>
      <c r="F51" s="2">
        <v>12307</v>
      </c>
      <c r="G51" s="2">
        <v>16760</v>
      </c>
      <c r="H51" s="2">
        <v>0</v>
      </c>
      <c r="I51" s="2">
        <v>5185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8">
        <v>0</v>
      </c>
      <c r="Q51" s="28">
        <v>0</v>
      </c>
      <c r="R51" s="27">
        <v>0</v>
      </c>
      <c r="S51" s="27">
        <v>210</v>
      </c>
      <c r="T51" s="27">
        <v>0</v>
      </c>
      <c r="U51" s="22">
        <v>0</v>
      </c>
    </row>
    <row r="52" spans="1:22" ht="12.75" customHeight="1" x14ac:dyDescent="0.35">
      <c r="A52" s="30" t="s">
        <v>4</v>
      </c>
      <c r="B52" s="29">
        <v>0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8">
        <v>0</v>
      </c>
      <c r="Q52" s="28">
        <v>0</v>
      </c>
      <c r="R52" s="27">
        <v>0</v>
      </c>
      <c r="S52" s="27">
        <v>0</v>
      </c>
      <c r="T52" s="27">
        <v>0</v>
      </c>
      <c r="U52" s="22">
        <v>0</v>
      </c>
    </row>
    <row r="53" spans="1:22" ht="12.75" customHeight="1" thickBot="1" x14ac:dyDescent="0.4">
      <c r="A53" s="26" t="s">
        <v>3</v>
      </c>
      <c r="B53" s="25">
        <v>1182253</v>
      </c>
      <c r="C53" s="24">
        <v>541827</v>
      </c>
      <c r="D53" s="24">
        <v>547695</v>
      </c>
      <c r="E53" s="24">
        <v>722431</v>
      </c>
      <c r="F53" s="24">
        <v>706234</v>
      </c>
      <c r="G53" s="24">
        <v>817180</v>
      </c>
      <c r="H53" s="24">
        <v>775707</v>
      </c>
      <c r="I53" s="24">
        <v>807846</v>
      </c>
      <c r="J53" s="23">
        <v>110344</v>
      </c>
      <c r="K53" s="23">
        <v>294344</v>
      </c>
      <c r="L53" s="23">
        <v>1034741</v>
      </c>
      <c r="M53" s="23">
        <v>491232</v>
      </c>
      <c r="N53" s="23">
        <v>351267</v>
      </c>
      <c r="O53" s="23">
        <v>296021</v>
      </c>
      <c r="P53" s="23">
        <v>329982</v>
      </c>
      <c r="Q53" s="23">
        <v>244861</v>
      </c>
      <c r="R53" s="23">
        <v>263219</v>
      </c>
      <c r="S53" s="23">
        <v>521911</v>
      </c>
      <c r="T53" s="23">
        <v>1215948</v>
      </c>
      <c r="U53" s="22">
        <v>568987</v>
      </c>
    </row>
    <row r="54" spans="1:22" ht="12.75" customHeight="1" x14ac:dyDescent="0.35">
      <c r="A54" s="21" t="s">
        <v>2</v>
      </c>
      <c r="B54" s="20">
        <v>3997271</v>
      </c>
      <c r="C54" s="20">
        <v>2812606</v>
      </c>
      <c r="D54" s="20">
        <v>2064289</v>
      </c>
      <c r="E54" s="20">
        <v>4157121</v>
      </c>
      <c r="F54" s="20">
        <v>4314207</v>
      </c>
      <c r="G54" s="20">
        <v>4385378</v>
      </c>
      <c r="H54" s="20">
        <v>4634736</v>
      </c>
      <c r="I54" s="20">
        <v>2615259</v>
      </c>
      <c r="J54" s="20">
        <v>1913602</v>
      </c>
      <c r="K54" s="20">
        <v>1353663</v>
      </c>
      <c r="L54" s="20">
        <v>2016176</v>
      </c>
      <c r="M54" s="20">
        <v>1752060</v>
      </c>
      <c r="N54" s="20">
        <v>1172808</v>
      </c>
      <c r="O54" s="20">
        <v>1197852</v>
      </c>
      <c r="P54" s="20">
        <v>810068</v>
      </c>
      <c r="Q54" s="19">
        <v>577317</v>
      </c>
      <c r="R54" s="18">
        <v>1114218</v>
      </c>
      <c r="S54" s="18">
        <f>SUM(S4:S53)</f>
        <v>1253369</v>
      </c>
      <c r="T54" s="18">
        <f>SUM(T4:T53)</f>
        <v>2245906</v>
      </c>
      <c r="U54" s="18">
        <f>SUM(U4:U53)</f>
        <v>1871962</v>
      </c>
      <c r="V54" s="2"/>
    </row>
    <row r="55" spans="1:22" x14ac:dyDescent="0.4">
      <c r="A55" s="15" t="s">
        <v>1</v>
      </c>
      <c r="B55" s="15"/>
      <c r="C55" s="15"/>
      <c r="D55" s="15"/>
      <c r="E55" s="15"/>
      <c r="F55" s="15"/>
      <c r="G55" s="15"/>
      <c r="H55" s="15"/>
      <c r="I55" s="15"/>
    </row>
    <row r="56" spans="1:22" ht="12.75" x14ac:dyDescent="0.35">
      <c r="A56" s="15" t="s">
        <v>0</v>
      </c>
      <c r="B56" s="15"/>
      <c r="C56" s="15"/>
      <c r="D56" s="15"/>
      <c r="E56" s="15"/>
      <c r="F56" s="15"/>
      <c r="G56" s="15"/>
      <c r="H56" s="15"/>
      <c r="I56" s="15"/>
      <c r="J56" s="1"/>
      <c r="K56" s="1"/>
      <c r="L56" s="1"/>
      <c r="M56" s="1"/>
      <c r="N56" s="1"/>
      <c r="O56" s="1"/>
    </row>
    <row r="57" spans="1:22" ht="12.75" x14ac:dyDescent="0.35">
      <c r="J57" s="17"/>
      <c r="K57" s="17"/>
      <c r="L57" s="17"/>
      <c r="M57" s="17"/>
      <c r="N57" s="17"/>
      <c r="O57" s="17"/>
      <c r="P57" s="17"/>
      <c r="Q57" s="17"/>
      <c r="R57" s="15"/>
      <c r="S57" s="15"/>
      <c r="T57" s="15"/>
      <c r="U57" s="16"/>
    </row>
    <row r="58" spans="1:22" x14ac:dyDescent="0.4">
      <c r="A58" s="2"/>
      <c r="B58" s="2"/>
      <c r="C58" s="2"/>
      <c r="D58" s="2"/>
      <c r="E58" s="2"/>
      <c r="F58" s="2"/>
      <c r="G58" s="2"/>
      <c r="H58" s="2"/>
      <c r="I58" s="2"/>
      <c r="R58" s="15"/>
      <c r="S58" s="15"/>
      <c r="T58" s="15"/>
      <c r="U58" s="14"/>
    </row>
    <row r="59" spans="1:22" x14ac:dyDescent="0.4">
      <c r="A59" s="2"/>
      <c r="B59" s="2"/>
      <c r="C59" s="2"/>
      <c r="D59" s="2"/>
      <c r="E59" s="2"/>
      <c r="F59" s="2"/>
      <c r="G59" s="2"/>
      <c r="H59" s="2"/>
      <c r="I59" s="2"/>
      <c r="R59" s="15"/>
      <c r="S59" s="15"/>
      <c r="T59" s="15"/>
      <c r="U59" s="14"/>
    </row>
    <row r="60" spans="1:22" x14ac:dyDescent="0.4">
      <c r="A60" s="2"/>
      <c r="B60" s="2"/>
      <c r="C60" s="2"/>
      <c r="D60" s="2"/>
      <c r="E60" s="2"/>
      <c r="F60" s="2"/>
      <c r="G60" s="2"/>
      <c r="H60" s="2"/>
      <c r="I60" s="2"/>
      <c r="U60" s="14"/>
    </row>
    <row r="61" spans="1:22" x14ac:dyDescent="0.4">
      <c r="A61" s="2"/>
      <c r="B61" s="2"/>
      <c r="C61" s="2"/>
      <c r="D61" s="2"/>
      <c r="E61" s="2"/>
      <c r="F61" s="2"/>
      <c r="G61" s="2"/>
      <c r="H61" s="2"/>
      <c r="I61" s="2"/>
    </row>
    <row r="62" spans="1:22" x14ac:dyDescent="0.4">
      <c r="A62" s="2"/>
      <c r="B62" s="2"/>
      <c r="C62" s="2"/>
      <c r="D62" s="2"/>
      <c r="E62" s="2"/>
      <c r="F62" s="2"/>
      <c r="G62" s="2"/>
      <c r="H62" s="2"/>
      <c r="I62" s="2"/>
    </row>
    <row r="63" spans="1:22" x14ac:dyDescent="0.4">
      <c r="A63" s="2"/>
      <c r="B63" s="2"/>
      <c r="C63" s="2"/>
      <c r="D63" s="2"/>
      <c r="E63" s="2"/>
      <c r="F63" s="2"/>
      <c r="G63" s="2"/>
      <c r="H63" s="2"/>
      <c r="I63" s="2"/>
    </row>
    <row r="64" spans="1:22" x14ac:dyDescent="0.4">
      <c r="A64" s="2"/>
      <c r="B64" s="2"/>
      <c r="C64" s="2"/>
      <c r="D64" s="2"/>
      <c r="E64" s="2"/>
      <c r="F64" s="2"/>
      <c r="G64" s="2"/>
      <c r="H64" s="2"/>
      <c r="I64" s="2"/>
    </row>
    <row r="65" spans="1:9" x14ac:dyDescent="0.4">
      <c r="A65" s="2"/>
      <c r="B65" s="2"/>
      <c r="C65" s="2"/>
      <c r="D65" s="2"/>
      <c r="E65" s="2"/>
      <c r="F65" s="2"/>
      <c r="G65" s="2"/>
      <c r="H65" s="2"/>
      <c r="I65" s="2"/>
    </row>
    <row r="66" spans="1:9" x14ac:dyDescent="0.4">
      <c r="A66" s="2"/>
      <c r="B66" s="2"/>
      <c r="C66" s="2"/>
      <c r="D66" s="2"/>
      <c r="E66" s="2"/>
      <c r="F66" s="2"/>
      <c r="G66" s="2"/>
      <c r="H66" s="2"/>
      <c r="I66" s="2"/>
    </row>
    <row r="67" spans="1:9" x14ac:dyDescent="0.4">
      <c r="A67" s="2"/>
      <c r="B67" s="2"/>
      <c r="C67" s="2"/>
      <c r="D67" s="2"/>
      <c r="E67" s="2"/>
      <c r="F67" s="2"/>
      <c r="G67" s="2"/>
      <c r="H67" s="2"/>
      <c r="I67" s="2"/>
    </row>
    <row r="68" spans="1:9" x14ac:dyDescent="0.4">
      <c r="A68" s="2"/>
      <c r="B68" s="2"/>
      <c r="C68" s="2"/>
      <c r="D68" s="2"/>
      <c r="E68" s="2"/>
      <c r="F68" s="2"/>
      <c r="G68" s="2"/>
      <c r="H68" s="2"/>
      <c r="I68" s="2"/>
    </row>
    <row r="69" spans="1:9" x14ac:dyDescent="0.4">
      <c r="A69" s="2"/>
      <c r="B69" s="2"/>
      <c r="C69" s="2"/>
      <c r="D69" s="2"/>
      <c r="E69" s="2"/>
      <c r="F69" s="2"/>
      <c r="G69" s="2"/>
      <c r="H69" s="2"/>
      <c r="I69" s="2"/>
    </row>
    <row r="70" spans="1:9" x14ac:dyDescent="0.4">
      <c r="A70" s="2"/>
      <c r="B70" s="2"/>
      <c r="C70" s="2"/>
      <c r="D70" s="2"/>
      <c r="E70" s="2"/>
      <c r="F70" s="2"/>
      <c r="G70" s="2"/>
      <c r="H70" s="2"/>
      <c r="I70" s="2"/>
    </row>
    <row r="71" spans="1:9" x14ac:dyDescent="0.4">
      <c r="A71" s="4"/>
      <c r="B71" s="4"/>
      <c r="C71" s="4"/>
      <c r="D71" s="4"/>
      <c r="E71" s="4"/>
      <c r="F71" s="4"/>
      <c r="G71" s="4"/>
      <c r="H71" s="4"/>
      <c r="I71" s="4"/>
    </row>
    <row r="72" spans="1:9" x14ac:dyDescent="0.4">
      <c r="A72" s="4"/>
      <c r="B72" s="4"/>
      <c r="C72" s="4"/>
      <c r="D72" s="4"/>
      <c r="E72" s="4"/>
      <c r="F72" s="4"/>
      <c r="G72" s="4"/>
      <c r="H72" s="4"/>
      <c r="I72" s="4"/>
    </row>
    <row r="73" spans="1:9" x14ac:dyDescent="0.4">
      <c r="A73" s="4"/>
      <c r="B73" s="4"/>
      <c r="C73" s="4"/>
      <c r="D73" s="4"/>
      <c r="E73" s="4"/>
      <c r="F73" s="4"/>
      <c r="G73" s="4"/>
      <c r="H73" s="4"/>
      <c r="I73" s="4"/>
    </row>
    <row r="74" spans="1:9" x14ac:dyDescent="0.4">
      <c r="A74" s="4"/>
      <c r="B74" s="4"/>
      <c r="C74" s="4"/>
      <c r="D74" s="4"/>
      <c r="E74" s="4"/>
      <c r="F74" s="4"/>
      <c r="G74" s="4"/>
      <c r="H74" s="4"/>
      <c r="I74" s="4"/>
    </row>
    <row r="75" spans="1:9" x14ac:dyDescent="0.4">
      <c r="A75" s="4"/>
      <c r="B75" s="4"/>
      <c r="C75" s="4"/>
      <c r="D75" s="4"/>
      <c r="E75" s="4"/>
      <c r="F75" s="4"/>
      <c r="G75" s="4"/>
      <c r="H75" s="4"/>
      <c r="I75" s="4"/>
    </row>
    <row r="76" spans="1:9" x14ac:dyDescent="0.4">
      <c r="A76" s="4"/>
      <c r="B76" s="4"/>
      <c r="C76" s="4"/>
      <c r="D76" s="4"/>
      <c r="E76" s="4"/>
      <c r="F76" s="4"/>
      <c r="G76" s="4"/>
      <c r="H76" s="4"/>
      <c r="I76" s="4"/>
    </row>
    <row r="77" spans="1:9" x14ac:dyDescent="0.4">
      <c r="A77" s="4"/>
      <c r="B77" s="4"/>
      <c r="C77" s="4"/>
      <c r="D77" s="4"/>
      <c r="E77" s="4"/>
      <c r="F77" s="4"/>
      <c r="G77" s="4"/>
      <c r="H77" s="4"/>
      <c r="I77" s="4"/>
    </row>
    <row r="78" spans="1:9" x14ac:dyDescent="0.4">
      <c r="A78" s="4"/>
      <c r="B78" s="4"/>
      <c r="C78" s="4"/>
      <c r="D78" s="4"/>
      <c r="E78" s="4"/>
      <c r="F78" s="4"/>
      <c r="G78" s="4"/>
      <c r="H78" s="4"/>
      <c r="I78" s="4"/>
    </row>
    <row r="79" spans="1:9" x14ac:dyDescent="0.4">
      <c r="A79" s="4"/>
      <c r="B79" s="4"/>
      <c r="C79" s="4"/>
      <c r="D79" s="4"/>
      <c r="E79" s="4"/>
      <c r="F79" s="4"/>
      <c r="G79" s="4"/>
      <c r="H79" s="4"/>
      <c r="I79" s="4"/>
    </row>
    <row r="80" spans="1:9" x14ac:dyDescent="0.4">
      <c r="A80" s="4"/>
      <c r="B80" s="4"/>
      <c r="C80" s="4"/>
      <c r="D80" s="4"/>
      <c r="E80" s="4"/>
      <c r="F80" s="4"/>
      <c r="G80" s="4"/>
      <c r="H80" s="4"/>
      <c r="I80" s="4"/>
    </row>
    <row r="81" spans="1:15" x14ac:dyDescent="0.4">
      <c r="A81" s="4"/>
      <c r="B81" s="4"/>
      <c r="C81" s="4"/>
      <c r="D81" s="4"/>
      <c r="E81" s="4"/>
      <c r="F81" s="4"/>
      <c r="G81" s="4"/>
      <c r="H81" s="4"/>
      <c r="I81" s="4"/>
    </row>
    <row r="82" spans="1:15" x14ac:dyDescent="0.4">
      <c r="A82" s="4"/>
      <c r="B82" s="4"/>
      <c r="C82" s="4"/>
      <c r="D82" s="4"/>
      <c r="E82" s="4"/>
      <c r="F82" s="4"/>
      <c r="G82" s="4"/>
      <c r="H82" s="4"/>
      <c r="I82" s="4"/>
    </row>
    <row r="83" spans="1:15" x14ac:dyDescent="0.4">
      <c r="A83" s="4"/>
      <c r="B83" s="4"/>
      <c r="C83" s="4"/>
      <c r="D83" s="4"/>
      <c r="E83" s="4"/>
      <c r="F83" s="4"/>
      <c r="G83" s="4"/>
      <c r="H83" s="4"/>
      <c r="I83" s="4"/>
    </row>
    <row r="84" spans="1:15" x14ac:dyDescent="0.4">
      <c r="A84" s="4"/>
      <c r="B84" s="4"/>
      <c r="C84" s="4"/>
      <c r="D84" s="4"/>
      <c r="E84" s="4"/>
      <c r="F84" s="4"/>
      <c r="G84" s="4"/>
      <c r="H84" s="4"/>
      <c r="I84" s="4"/>
    </row>
    <row r="85" spans="1:15" x14ac:dyDescent="0.4">
      <c r="A85" s="4"/>
      <c r="B85" s="4"/>
      <c r="C85" s="4"/>
      <c r="D85" s="4"/>
      <c r="E85" s="4"/>
      <c r="F85" s="4"/>
      <c r="G85" s="4"/>
      <c r="H85" s="4"/>
      <c r="I85" s="4"/>
    </row>
    <row r="86" spans="1:15" x14ac:dyDescent="0.4">
      <c r="A86" s="4"/>
      <c r="B86" s="4"/>
      <c r="C86" s="4"/>
      <c r="D86" s="4"/>
      <c r="E86" s="4"/>
      <c r="F86" s="4"/>
      <c r="G86" s="4"/>
      <c r="H86" s="4"/>
      <c r="I86" s="4"/>
    </row>
    <row r="87" spans="1:15" s="5" customFormat="1" x14ac:dyDescent="0.4">
      <c r="A87" s="4"/>
      <c r="B87" s="4"/>
      <c r="C87" s="4"/>
      <c r="D87" s="4"/>
      <c r="E87" s="4"/>
      <c r="F87" s="4"/>
      <c r="G87" s="4"/>
      <c r="H87" s="4"/>
      <c r="I87" s="4"/>
      <c r="J87" s="6"/>
      <c r="K87" s="7"/>
      <c r="L87" s="6"/>
      <c r="M87" s="6"/>
      <c r="N87" s="6"/>
      <c r="O87" s="6"/>
    </row>
    <row r="88" spans="1:15" s="5" customFormat="1" x14ac:dyDescent="0.4">
      <c r="A88" s="9"/>
      <c r="B88" s="9"/>
      <c r="C88" s="9"/>
      <c r="D88" s="9"/>
      <c r="E88" s="9"/>
      <c r="F88" s="9"/>
      <c r="G88" s="9"/>
      <c r="H88" s="9"/>
      <c r="I88" s="9"/>
      <c r="J88" s="6"/>
      <c r="K88" s="7"/>
      <c r="L88" s="6"/>
      <c r="M88" s="6"/>
      <c r="N88" s="6"/>
      <c r="O88" s="6"/>
    </row>
    <row r="89" spans="1:15" s="10" customFormat="1" x14ac:dyDescent="0.4">
      <c r="A89" s="13"/>
      <c r="B89" s="13"/>
      <c r="C89" s="13"/>
      <c r="D89" s="13"/>
      <c r="E89" s="13"/>
      <c r="F89" s="13"/>
      <c r="G89" s="13"/>
      <c r="H89" s="13"/>
      <c r="I89" s="13"/>
      <c r="J89" s="12"/>
      <c r="K89" s="12"/>
      <c r="L89" s="11"/>
      <c r="M89" s="11"/>
      <c r="N89" s="11"/>
      <c r="O89" s="11"/>
    </row>
    <row r="90" spans="1:15" s="5" customFormat="1" x14ac:dyDescent="0.4">
      <c r="A90" s="9"/>
      <c r="B90" s="9"/>
      <c r="C90" s="9"/>
      <c r="D90" s="9"/>
      <c r="E90" s="9"/>
      <c r="F90" s="9"/>
      <c r="G90" s="9"/>
      <c r="H90" s="9"/>
      <c r="I90" s="9"/>
      <c r="J90" s="6"/>
      <c r="K90" s="7"/>
      <c r="L90" s="6"/>
      <c r="M90" s="6"/>
      <c r="N90" s="6"/>
      <c r="O90" s="6"/>
    </row>
    <row r="91" spans="1:15" s="5" customFormat="1" x14ac:dyDescent="0.4">
      <c r="A91" s="8"/>
      <c r="B91" s="8"/>
      <c r="C91" s="8"/>
      <c r="D91" s="8"/>
      <c r="E91" s="8"/>
      <c r="F91" s="8"/>
      <c r="G91" s="8"/>
      <c r="H91" s="8"/>
      <c r="I91" s="8"/>
      <c r="J91" s="6"/>
      <c r="K91" s="7"/>
      <c r="L91" s="6"/>
      <c r="M91" s="6"/>
      <c r="N91" s="6"/>
      <c r="O91" s="6"/>
    </row>
    <row r="92" spans="1:15" x14ac:dyDescent="0.4">
      <c r="A92" s="4"/>
      <c r="B92" s="4"/>
      <c r="C92" s="4"/>
      <c r="D92" s="4"/>
      <c r="E92" s="4"/>
      <c r="F92" s="4"/>
      <c r="G92" s="4"/>
      <c r="H92" s="4"/>
      <c r="I92" s="4"/>
    </row>
    <row r="93" spans="1:15" x14ac:dyDescent="0.4">
      <c r="A93" s="4"/>
      <c r="B93" s="4"/>
      <c r="C93" s="4"/>
      <c r="D93" s="4"/>
      <c r="E93" s="4"/>
      <c r="F93" s="4"/>
      <c r="G93" s="4"/>
      <c r="H93" s="4"/>
      <c r="I93" s="4"/>
    </row>
    <row r="94" spans="1:15" x14ac:dyDescent="0.4">
      <c r="A94" s="4"/>
      <c r="B94" s="4"/>
      <c r="C94" s="4"/>
      <c r="D94" s="4"/>
      <c r="E94" s="4"/>
      <c r="F94" s="4"/>
      <c r="G94" s="4"/>
      <c r="H94" s="4"/>
      <c r="I94" s="4"/>
    </row>
    <row r="95" spans="1:15" x14ac:dyDescent="0.4">
      <c r="A95" s="4"/>
      <c r="B95" s="4"/>
      <c r="C95" s="4"/>
      <c r="D95" s="4"/>
      <c r="E95" s="4"/>
      <c r="F95" s="4"/>
      <c r="G95" s="4"/>
      <c r="H95" s="4"/>
      <c r="I95" s="4"/>
    </row>
    <row r="96" spans="1:15" x14ac:dyDescent="0.4">
      <c r="A96" s="4"/>
      <c r="B96" s="4"/>
      <c r="C96" s="4"/>
      <c r="D96" s="4"/>
      <c r="E96" s="4"/>
      <c r="F96" s="4"/>
      <c r="G96" s="4"/>
      <c r="H96" s="4"/>
      <c r="I96" s="4"/>
    </row>
    <row r="97" spans="1:9" x14ac:dyDescent="0.4">
      <c r="A97" s="4"/>
      <c r="B97" s="4"/>
      <c r="C97" s="4"/>
      <c r="D97" s="4"/>
      <c r="E97" s="4"/>
      <c r="F97" s="4"/>
      <c r="G97" s="4"/>
      <c r="H97" s="4"/>
      <c r="I97" s="4"/>
    </row>
    <row r="98" spans="1:9" x14ac:dyDescent="0.4">
      <c r="A98" s="4"/>
      <c r="B98" s="4"/>
      <c r="C98" s="4"/>
      <c r="D98" s="4"/>
      <c r="E98" s="4"/>
      <c r="F98" s="4"/>
      <c r="G98" s="4"/>
      <c r="H98" s="4"/>
      <c r="I98" s="4"/>
    </row>
    <row r="99" spans="1:9" x14ac:dyDescent="0.4">
      <c r="A99" s="4"/>
      <c r="B99" s="4"/>
      <c r="C99" s="4"/>
      <c r="D99" s="4"/>
      <c r="E99" s="4"/>
      <c r="F99" s="4"/>
      <c r="G99" s="4"/>
      <c r="H99" s="4"/>
      <c r="I99" s="4"/>
    </row>
    <row r="100" spans="1:9" x14ac:dyDescent="0.4">
      <c r="A100" s="4"/>
      <c r="B100" s="4"/>
      <c r="C100" s="4"/>
      <c r="D100" s="4"/>
      <c r="E100" s="4"/>
      <c r="F100" s="4"/>
      <c r="G100" s="4"/>
      <c r="H100" s="4"/>
      <c r="I100" s="4"/>
    </row>
    <row r="101" spans="1:9" x14ac:dyDescent="0.4">
      <c r="A101" s="4"/>
      <c r="B101" s="4"/>
      <c r="C101" s="4"/>
      <c r="D101" s="4"/>
      <c r="E101" s="4"/>
      <c r="F101" s="4"/>
      <c r="G101" s="4"/>
      <c r="H101" s="4"/>
      <c r="I101" s="4"/>
    </row>
    <row r="102" spans="1:9" x14ac:dyDescent="0.4">
      <c r="A102" s="4"/>
      <c r="B102" s="4"/>
      <c r="C102" s="4"/>
      <c r="D102" s="4"/>
      <c r="E102" s="4"/>
      <c r="F102" s="4"/>
      <c r="G102" s="4"/>
      <c r="H102" s="4"/>
      <c r="I102" s="4"/>
    </row>
    <row r="103" spans="1:9" x14ac:dyDescent="0.4">
      <c r="A103" s="4"/>
      <c r="B103" s="4"/>
      <c r="C103" s="4"/>
      <c r="D103" s="4"/>
      <c r="E103" s="4"/>
      <c r="F103" s="4"/>
      <c r="G103" s="4"/>
      <c r="H103" s="4"/>
      <c r="I103" s="4"/>
    </row>
    <row r="104" spans="1:9" x14ac:dyDescent="0.4">
      <c r="A104" s="4"/>
      <c r="B104" s="4"/>
      <c r="C104" s="4"/>
      <c r="D104" s="4"/>
      <c r="E104" s="4"/>
      <c r="F104" s="4"/>
      <c r="G104" s="4"/>
      <c r="H104" s="4"/>
      <c r="I104" s="4"/>
    </row>
    <row r="105" spans="1:9" x14ac:dyDescent="0.4">
      <c r="A105" s="4"/>
      <c r="B105" s="4"/>
      <c r="C105" s="4"/>
      <c r="D105" s="4"/>
      <c r="E105" s="4"/>
      <c r="F105" s="4"/>
      <c r="G105" s="4"/>
      <c r="H105" s="4"/>
      <c r="I105" s="4"/>
    </row>
    <row r="106" spans="1:9" x14ac:dyDescent="0.4">
      <c r="A106" s="4"/>
      <c r="B106" s="4"/>
      <c r="C106" s="4"/>
      <c r="D106" s="4"/>
      <c r="E106" s="4"/>
      <c r="F106" s="4"/>
      <c r="G106" s="4"/>
      <c r="H106" s="4"/>
      <c r="I106" s="4"/>
    </row>
    <row r="107" spans="1:9" x14ac:dyDescent="0.4">
      <c r="A107" s="4"/>
      <c r="B107" s="4"/>
      <c r="C107" s="4"/>
      <c r="D107" s="4"/>
      <c r="E107" s="4"/>
      <c r="F107" s="4"/>
      <c r="G107" s="4"/>
      <c r="H107" s="4"/>
      <c r="I107" s="4"/>
    </row>
    <row r="108" spans="1:9" x14ac:dyDescent="0.4">
      <c r="A108" s="4"/>
      <c r="B108" s="4"/>
      <c r="C108" s="4"/>
      <c r="D108" s="4"/>
      <c r="E108" s="4"/>
      <c r="F108" s="4"/>
      <c r="G108" s="4"/>
      <c r="H108" s="4"/>
      <c r="I108" s="4"/>
    </row>
    <row r="109" spans="1:9" x14ac:dyDescent="0.4">
      <c r="A109" s="4"/>
      <c r="B109" s="4"/>
      <c r="C109" s="4"/>
      <c r="D109" s="4"/>
      <c r="E109" s="4"/>
      <c r="F109" s="4"/>
      <c r="G109" s="4"/>
      <c r="H109" s="4"/>
      <c r="I109" s="4"/>
    </row>
    <row r="110" spans="1:9" x14ac:dyDescent="0.4">
      <c r="A110" s="4"/>
      <c r="B110" s="4"/>
      <c r="C110" s="4"/>
      <c r="D110" s="4"/>
      <c r="E110" s="4"/>
      <c r="F110" s="4"/>
      <c r="G110" s="4"/>
      <c r="H110" s="4"/>
      <c r="I110" s="4"/>
    </row>
    <row r="111" spans="1:9" x14ac:dyDescent="0.4">
      <c r="A111" s="4"/>
      <c r="B111" s="4"/>
      <c r="C111" s="4"/>
      <c r="D111" s="4"/>
      <c r="E111" s="4"/>
      <c r="F111" s="4"/>
      <c r="G111" s="4"/>
      <c r="H111" s="4"/>
      <c r="I111" s="4"/>
    </row>
    <row r="112" spans="1:9" x14ac:dyDescent="0.4">
      <c r="A112" s="4"/>
      <c r="B112" s="4"/>
      <c r="C112" s="4"/>
      <c r="D112" s="4"/>
      <c r="E112" s="4"/>
      <c r="F112" s="4"/>
      <c r="G112" s="4"/>
      <c r="H112" s="4"/>
      <c r="I112" s="4"/>
    </row>
    <row r="113" spans="1:9" x14ac:dyDescent="0.4">
      <c r="A113" s="4"/>
      <c r="B113" s="4"/>
      <c r="C113" s="4"/>
      <c r="D113" s="4"/>
      <c r="E113" s="4"/>
      <c r="F113" s="4"/>
      <c r="G113" s="4"/>
      <c r="H113" s="4"/>
      <c r="I113" s="4"/>
    </row>
    <row r="114" spans="1:9" x14ac:dyDescent="0.4">
      <c r="A114" s="4"/>
      <c r="B114" s="4"/>
      <c r="C114" s="4"/>
      <c r="D114" s="4"/>
      <c r="E114" s="4"/>
      <c r="F114" s="4"/>
      <c r="G114" s="4"/>
      <c r="H114" s="4"/>
      <c r="I114" s="4"/>
    </row>
    <row r="115" spans="1:9" x14ac:dyDescent="0.4">
      <c r="A115" s="4"/>
      <c r="B115" s="4"/>
      <c r="C115" s="4"/>
      <c r="D115" s="4"/>
      <c r="E115" s="4"/>
      <c r="F115" s="4"/>
      <c r="G115" s="4"/>
      <c r="H115" s="4"/>
      <c r="I115" s="4"/>
    </row>
    <row r="116" spans="1:9" x14ac:dyDescent="0.4">
      <c r="A116" s="4"/>
      <c r="B116" s="4"/>
      <c r="C116" s="4"/>
      <c r="D116" s="4"/>
      <c r="E116" s="4"/>
      <c r="F116" s="4"/>
      <c r="G116" s="4"/>
      <c r="H116" s="4"/>
      <c r="I116" s="4"/>
    </row>
    <row r="117" spans="1:9" x14ac:dyDescent="0.4">
      <c r="A117" s="4"/>
      <c r="B117" s="4"/>
      <c r="C117" s="4"/>
      <c r="D117" s="4"/>
      <c r="E117" s="4"/>
      <c r="F117" s="4"/>
      <c r="G117" s="4"/>
      <c r="H117" s="4"/>
      <c r="I117" s="4"/>
    </row>
    <row r="118" spans="1:9" x14ac:dyDescent="0.4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4">
      <c r="A119" s="4"/>
      <c r="B119" s="4"/>
      <c r="C119" s="4"/>
      <c r="D119" s="4"/>
      <c r="E119" s="4"/>
      <c r="F119" s="4"/>
      <c r="G119" s="4"/>
      <c r="H119" s="4"/>
      <c r="I119" s="4"/>
    </row>
    <row r="120" spans="1:9" x14ac:dyDescent="0.4">
      <c r="A120" s="4"/>
      <c r="B120" s="4"/>
      <c r="C120" s="4"/>
      <c r="D120" s="4"/>
      <c r="E120" s="4"/>
      <c r="F120" s="4"/>
      <c r="G120" s="4"/>
      <c r="H120" s="4"/>
      <c r="I120" s="4"/>
    </row>
    <row r="121" spans="1:9" x14ac:dyDescent="0.4">
      <c r="A121" s="4"/>
      <c r="B121" s="4"/>
      <c r="C121" s="4"/>
      <c r="D121" s="4"/>
      <c r="E121" s="4"/>
      <c r="F121" s="4"/>
      <c r="G121" s="4"/>
      <c r="H121" s="4"/>
      <c r="I121" s="4"/>
    </row>
    <row r="122" spans="1:9" x14ac:dyDescent="0.4">
      <c r="A122" s="4"/>
      <c r="B122" s="4"/>
      <c r="C122" s="4"/>
      <c r="D122" s="4"/>
      <c r="E122" s="4"/>
      <c r="F122" s="4"/>
      <c r="G122" s="4"/>
      <c r="H122" s="4"/>
      <c r="I122" s="4"/>
    </row>
    <row r="123" spans="1:9" x14ac:dyDescent="0.4">
      <c r="A123" s="4"/>
      <c r="B123" s="4"/>
      <c r="C123" s="4"/>
      <c r="D123" s="4"/>
      <c r="E123" s="4"/>
      <c r="F123" s="4"/>
      <c r="G123" s="4"/>
      <c r="H123" s="4"/>
      <c r="I123" s="4"/>
    </row>
    <row r="124" spans="1:9" x14ac:dyDescent="0.4">
      <c r="A124" s="4"/>
      <c r="B124" s="4"/>
      <c r="C124" s="4"/>
      <c r="D124" s="4"/>
      <c r="E124" s="4"/>
      <c r="F124" s="4"/>
      <c r="G124" s="4"/>
      <c r="H124" s="4"/>
      <c r="I124" s="4"/>
    </row>
    <row r="125" spans="1:9" x14ac:dyDescent="0.4">
      <c r="A125" s="4"/>
      <c r="B125" s="4"/>
      <c r="C125" s="4"/>
      <c r="D125" s="4"/>
      <c r="E125" s="4"/>
      <c r="F125" s="4"/>
      <c r="G125" s="4"/>
      <c r="H125" s="4"/>
      <c r="I125" s="4"/>
    </row>
    <row r="126" spans="1:9" x14ac:dyDescent="0.4">
      <c r="A126" s="4"/>
      <c r="B126" s="4"/>
      <c r="C126" s="4"/>
      <c r="D126" s="4"/>
      <c r="E126" s="4"/>
      <c r="F126" s="4"/>
      <c r="G126" s="4"/>
      <c r="H126" s="4"/>
      <c r="I126" s="4"/>
    </row>
    <row r="127" spans="1:9" x14ac:dyDescent="0.4">
      <c r="A127" s="4"/>
      <c r="B127" s="4"/>
      <c r="C127" s="4"/>
      <c r="D127" s="4"/>
      <c r="E127" s="4"/>
      <c r="F127" s="4"/>
      <c r="G127" s="4"/>
      <c r="H127" s="4"/>
      <c r="I127" s="4"/>
    </row>
    <row r="128" spans="1:9" x14ac:dyDescent="0.4">
      <c r="A128" s="4"/>
      <c r="B128" s="4"/>
      <c r="C128" s="4"/>
      <c r="D128" s="4"/>
      <c r="E128" s="4"/>
      <c r="F128" s="4"/>
      <c r="G128" s="4"/>
      <c r="H128" s="4"/>
      <c r="I128" s="4"/>
    </row>
    <row r="129" spans="1:15" x14ac:dyDescent="0.4">
      <c r="A129" s="4"/>
      <c r="B129" s="4"/>
      <c r="C129" s="4"/>
      <c r="D129" s="4"/>
      <c r="E129" s="4"/>
      <c r="F129" s="4"/>
      <c r="G129" s="4"/>
      <c r="H129" s="4"/>
      <c r="I129" s="4"/>
    </row>
    <row r="130" spans="1:15" s="5" customFormat="1" x14ac:dyDescent="0.4">
      <c r="A130" s="4"/>
      <c r="B130" s="4"/>
      <c r="C130" s="4"/>
      <c r="D130" s="4"/>
      <c r="E130" s="4"/>
      <c r="F130" s="4"/>
      <c r="G130" s="4"/>
      <c r="H130" s="4"/>
      <c r="I130" s="4"/>
      <c r="J130" s="2"/>
      <c r="K130" s="2"/>
      <c r="L130" s="6"/>
      <c r="M130" s="6"/>
      <c r="N130" s="6"/>
      <c r="O130" s="6"/>
    </row>
    <row r="131" spans="1:15" s="5" customFormat="1" x14ac:dyDescent="0.4">
      <c r="A131" s="9"/>
      <c r="B131" s="9"/>
      <c r="C131" s="9"/>
      <c r="D131" s="9"/>
      <c r="E131" s="9"/>
      <c r="F131" s="9"/>
      <c r="G131" s="9"/>
      <c r="H131" s="9"/>
      <c r="I131" s="9"/>
      <c r="J131" s="6"/>
      <c r="K131" s="7"/>
      <c r="L131" s="6"/>
      <c r="M131" s="6"/>
      <c r="N131" s="6"/>
      <c r="O131" s="6"/>
    </row>
    <row r="132" spans="1:15" s="10" customFormat="1" x14ac:dyDescent="0.4">
      <c r="A132" s="13"/>
      <c r="B132" s="13"/>
      <c r="C132" s="13"/>
      <c r="D132" s="13"/>
      <c r="E132" s="13"/>
      <c r="F132" s="13"/>
      <c r="G132" s="13"/>
      <c r="H132" s="13"/>
      <c r="I132" s="13"/>
      <c r="J132" s="12"/>
      <c r="K132" s="12"/>
      <c r="L132" s="11"/>
      <c r="M132" s="11"/>
      <c r="N132" s="11"/>
      <c r="O132" s="11"/>
    </row>
    <row r="133" spans="1:15" s="5" customFormat="1" x14ac:dyDescent="0.4">
      <c r="A133" s="9"/>
      <c r="B133" s="9"/>
      <c r="C133" s="9"/>
      <c r="D133" s="9"/>
      <c r="E133" s="9"/>
      <c r="F133" s="9"/>
      <c r="G133" s="9"/>
      <c r="H133" s="9"/>
      <c r="I133" s="9"/>
      <c r="J133" s="6"/>
      <c r="K133" s="7"/>
      <c r="L133" s="6"/>
      <c r="M133" s="6"/>
      <c r="N133" s="6"/>
      <c r="O133" s="6"/>
    </row>
    <row r="134" spans="1:15" s="5" customFormat="1" x14ac:dyDescent="0.4">
      <c r="A134" s="8"/>
      <c r="B134" s="8"/>
      <c r="C134" s="8"/>
      <c r="D134" s="8"/>
      <c r="E134" s="8"/>
      <c r="F134" s="8"/>
      <c r="G134" s="8"/>
      <c r="H134" s="8"/>
      <c r="I134" s="8"/>
      <c r="J134" s="6"/>
      <c r="K134" s="7"/>
      <c r="L134" s="6"/>
      <c r="M134" s="6"/>
      <c r="N134" s="6"/>
      <c r="O134" s="6"/>
    </row>
    <row r="135" spans="1:15" x14ac:dyDescent="0.4">
      <c r="A135" s="4"/>
      <c r="B135" s="4"/>
      <c r="C135" s="4"/>
      <c r="D135" s="4"/>
      <c r="E135" s="4"/>
      <c r="F135" s="4"/>
      <c r="G135" s="4"/>
      <c r="H135" s="4"/>
      <c r="I135" s="4"/>
    </row>
    <row r="136" spans="1:15" x14ac:dyDescent="0.4">
      <c r="A136" s="4"/>
      <c r="B136" s="4"/>
      <c r="C136" s="4"/>
      <c r="D136" s="4"/>
      <c r="E136" s="4"/>
      <c r="F136" s="4"/>
      <c r="G136" s="4"/>
      <c r="H136" s="4"/>
      <c r="I136" s="4"/>
    </row>
    <row r="137" spans="1:15" x14ac:dyDescent="0.4">
      <c r="A137" s="4"/>
      <c r="B137" s="4"/>
      <c r="C137" s="4"/>
      <c r="D137" s="4"/>
      <c r="E137" s="4"/>
      <c r="F137" s="4"/>
      <c r="G137" s="4"/>
      <c r="H137" s="4"/>
      <c r="I137" s="4"/>
    </row>
    <row r="138" spans="1:15" x14ac:dyDescent="0.4">
      <c r="A138" s="4"/>
      <c r="B138" s="4"/>
      <c r="C138" s="4"/>
      <c r="D138" s="4"/>
      <c r="E138" s="4"/>
      <c r="F138" s="4"/>
      <c r="G138" s="4"/>
      <c r="H138" s="4"/>
      <c r="I138" s="4"/>
    </row>
    <row r="139" spans="1:15" x14ac:dyDescent="0.4">
      <c r="A139" s="4"/>
      <c r="B139" s="4"/>
      <c r="C139" s="4"/>
      <c r="D139" s="4"/>
      <c r="E139" s="4"/>
      <c r="F139" s="4"/>
      <c r="G139" s="4"/>
      <c r="H139" s="4"/>
      <c r="I139" s="4"/>
    </row>
    <row r="140" spans="1:15" x14ac:dyDescent="0.4">
      <c r="A140" s="4"/>
      <c r="B140" s="4"/>
      <c r="C140" s="4"/>
      <c r="D140" s="4"/>
      <c r="E140" s="4"/>
      <c r="F140" s="4"/>
      <c r="G140" s="4"/>
      <c r="H140" s="4"/>
      <c r="I140" s="4"/>
    </row>
    <row r="141" spans="1:15" x14ac:dyDescent="0.4">
      <c r="A141" s="4"/>
      <c r="B141" s="4"/>
      <c r="C141" s="4"/>
      <c r="D141" s="4"/>
      <c r="E141" s="4"/>
      <c r="F141" s="4"/>
      <c r="G141" s="4"/>
      <c r="H141" s="4"/>
      <c r="I141" s="4"/>
    </row>
    <row r="142" spans="1:15" x14ac:dyDescent="0.4">
      <c r="A142" s="4"/>
      <c r="B142" s="4"/>
      <c r="C142" s="4"/>
      <c r="D142" s="4"/>
      <c r="E142" s="4"/>
      <c r="F142" s="4"/>
      <c r="G142" s="4"/>
      <c r="H142" s="4"/>
      <c r="I142" s="4"/>
    </row>
    <row r="143" spans="1:15" x14ac:dyDescent="0.4">
      <c r="A143" s="4"/>
      <c r="B143" s="4"/>
      <c r="C143" s="4"/>
      <c r="D143" s="4"/>
      <c r="E143" s="4"/>
      <c r="F143" s="4"/>
      <c r="G143" s="4"/>
      <c r="H143" s="4"/>
      <c r="I143" s="4"/>
    </row>
    <row r="144" spans="1:15" x14ac:dyDescent="0.4">
      <c r="A144" s="4"/>
      <c r="B144" s="4"/>
      <c r="C144" s="4"/>
      <c r="D144" s="4"/>
      <c r="E144" s="4"/>
      <c r="F144" s="4"/>
      <c r="G144" s="4"/>
      <c r="H144" s="4"/>
      <c r="I144" s="4"/>
    </row>
    <row r="145" spans="1:9" x14ac:dyDescent="0.4">
      <c r="A145" s="4"/>
      <c r="B145" s="4"/>
      <c r="C145" s="4"/>
      <c r="D145" s="4"/>
      <c r="E145" s="4"/>
      <c r="F145" s="4"/>
      <c r="G145" s="4"/>
      <c r="H145" s="4"/>
      <c r="I145" s="4"/>
    </row>
    <row r="146" spans="1:9" x14ac:dyDescent="0.4">
      <c r="A146" s="4"/>
      <c r="B146" s="4"/>
      <c r="C146" s="4"/>
      <c r="D146" s="4"/>
      <c r="E146" s="4"/>
      <c r="F146" s="4"/>
      <c r="G146" s="4"/>
      <c r="H146" s="4"/>
      <c r="I146" s="4"/>
    </row>
    <row r="147" spans="1:9" x14ac:dyDescent="0.4">
      <c r="A147" s="4"/>
      <c r="B147" s="4"/>
      <c r="C147" s="4"/>
      <c r="D147" s="4"/>
      <c r="E147" s="4"/>
      <c r="F147" s="4"/>
      <c r="G147" s="4"/>
      <c r="H147" s="4"/>
      <c r="I147" s="4"/>
    </row>
    <row r="148" spans="1:9" x14ac:dyDescent="0.4">
      <c r="A148" s="4"/>
      <c r="B148" s="4"/>
      <c r="C148" s="4"/>
      <c r="D148" s="4"/>
      <c r="E148" s="4"/>
      <c r="F148" s="4"/>
      <c r="G148" s="4"/>
      <c r="H148" s="4"/>
      <c r="I148" s="4"/>
    </row>
    <row r="149" spans="1:9" x14ac:dyDescent="0.4">
      <c r="A149" s="4"/>
      <c r="B149" s="4"/>
      <c r="C149" s="4"/>
      <c r="D149" s="4"/>
      <c r="E149" s="4"/>
      <c r="F149" s="4"/>
      <c r="G149" s="4"/>
      <c r="H149" s="4"/>
      <c r="I149" s="4"/>
    </row>
    <row r="150" spans="1:9" x14ac:dyDescent="0.4">
      <c r="A150" s="4"/>
      <c r="B150" s="4"/>
      <c r="C150" s="4"/>
      <c r="D150" s="4"/>
      <c r="E150" s="4"/>
      <c r="F150" s="4"/>
      <c r="G150" s="4"/>
      <c r="H150" s="4"/>
      <c r="I150" s="4"/>
    </row>
    <row r="151" spans="1:9" x14ac:dyDescent="0.4">
      <c r="A151" s="4"/>
      <c r="B151" s="4"/>
      <c r="C151" s="4"/>
      <c r="D151" s="4"/>
      <c r="E151" s="4"/>
      <c r="F151" s="4"/>
      <c r="G151" s="4"/>
      <c r="H151" s="4"/>
      <c r="I151" s="4"/>
    </row>
    <row r="152" spans="1:9" x14ac:dyDescent="0.4">
      <c r="A152" s="4"/>
      <c r="B152" s="4"/>
      <c r="C152" s="4"/>
      <c r="D152" s="4"/>
      <c r="E152" s="4"/>
      <c r="F152" s="4"/>
      <c r="G152" s="4"/>
      <c r="H152" s="4"/>
      <c r="I152" s="4"/>
    </row>
    <row r="153" spans="1:9" x14ac:dyDescent="0.4">
      <c r="A153" s="4"/>
      <c r="B153" s="4"/>
      <c r="C153" s="4"/>
      <c r="D153" s="4"/>
      <c r="E153" s="4"/>
      <c r="F153" s="4"/>
      <c r="G153" s="4"/>
      <c r="H153" s="4"/>
      <c r="I153" s="4"/>
    </row>
    <row r="154" spans="1:9" x14ac:dyDescent="0.4">
      <c r="A154" s="4"/>
      <c r="B154" s="4"/>
      <c r="C154" s="4"/>
      <c r="D154" s="4"/>
      <c r="E154" s="4"/>
      <c r="F154" s="4"/>
      <c r="G154" s="4"/>
      <c r="H154" s="4"/>
      <c r="I154" s="4"/>
    </row>
    <row r="155" spans="1:9" x14ac:dyDescent="0.4">
      <c r="A155" s="4"/>
      <c r="B155" s="4"/>
      <c r="C155" s="4"/>
      <c r="D155" s="4"/>
      <c r="E155" s="4"/>
      <c r="F155" s="4"/>
      <c r="G155" s="4"/>
      <c r="H155" s="4"/>
      <c r="I155" s="4"/>
    </row>
    <row r="156" spans="1:9" x14ac:dyDescent="0.4">
      <c r="A156" s="4"/>
      <c r="B156" s="4"/>
      <c r="C156" s="4"/>
      <c r="D156" s="4"/>
      <c r="E156" s="4"/>
      <c r="F156" s="4"/>
      <c r="G156" s="4"/>
      <c r="H156" s="4"/>
      <c r="I156" s="4"/>
    </row>
    <row r="157" spans="1:9" x14ac:dyDescent="0.4">
      <c r="A157" s="4"/>
      <c r="B157" s="4"/>
      <c r="C157" s="4"/>
      <c r="D157" s="4"/>
      <c r="E157" s="4"/>
      <c r="F157" s="4"/>
      <c r="G157" s="4"/>
      <c r="H157" s="4"/>
      <c r="I157" s="4"/>
    </row>
    <row r="158" spans="1:9" x14ac:dyDescent="0.4">
      <c r="A158" s="4"/>
      <c r="B158" s="4"/>
      <c r="C158" s="4"/>
      <c r="D158" s="4"/>
      <c r="E158" s="4"/>
      <c r="F158" s="4"/>
      <c r="G158" s="4"/>
      <c r="H158" s="4"/>
      <c r="I158" s="4"/>
    </row>
    <row r="159" spans="1:9" x14ac:dyDescent="0.4">
      <c r="A159" s="4"/>
      <c r="B159" s="4"/>
      <c r="C159" s="4"/>
      <c r="D159" s="4"/>
      <c r="E159" s="4"/>
      <c r="F159" s="4"/>
      <c r="G159" s="4"/>
      <c r="H159" s="4"/>
      <c r="I159" s="4"/>
    </row>
    <row r="160" spans="1:9" x14ac:dyDescent="0.4">
      <c r="A160" s="4"/>
      <c r="B160" s="4"/>
      <c r="C160" s="4"/>
      <c r="D160" s="4"/>
      <c r="E160" s="4"/>
      <c r="F160" s="4"/>
      <c r="G160" s="4"/>
      <c r="H160" s="4"/>
      <c r="I160" s="4"/>
    </row>
    <row r="161" spans="1:15" x14ac:dyDescent="0.4">
      <c r="A161" s="4"/>
      <c r="B161" s="4"/>
      <c r="C161" s="4"/>
      <c r="D161" s="4"/>
      <c r="E161" s="4"/>
      <c r="F161" s="4"/>
      <c r="G161" s="4"/>
      <c r="H161" s="4"/>
      <c r="I161" s="4"/>
    </row>
    <row r="162" spans="1:15" x14ac:dyDescent="0.4">
      <c r="A162" s="4"/>
      <c r="B162" s="4"/>
      <c r="C162" s="4"/>
      <c r="D162" s="4"/>
      <c r="E162" s="4"/>
      <c r="F162" s="4"/>
      <c r="G162" s="4"/>
      <c r="H162" s="4"/>
      <c r="I162" s="4"/>
    </row>
    <row r="163" spans="1:15" x14ac:dyDescent="0.4">
      <c r="A163" s="4"/>
      <c r="B163" s="4"/>
      <c r="C163" s="4"/>
      <c r="D163" s="4"/>
      <c r="E163" s="4"/>
      <c r="F163" s="4"/>
      <c r="G163" s="4"/>
      <c r="H163" s="4"/>
      <c r="I163" s="4"/>
    </row>
    <row r="164" spans="1:15" x14ac:dyDescent="0.4">
      <c r="A164" s="4"/>
      <c r="B164" s="4"/>
      <c r="C164" s="4"/>
      <c r="D164" s="4"/>
      <c r="E164" s="4"/>
      <c r="F164" s="4"/>
      <c r="G164" s="4"/>
      <c r="H164" s="4"/>
      <c r="I164" s="4"/>
    </row>
    <row r="165" spans="1:15" x14ac:dyDescent="0.4">
      <c r="A165" s="4"/>
      <c r="B165" s="4"/>
      <c r="C165" s="4"/>
      <c r="D165" s="4"/>
      <c r="E165" s="4"/>
      <c r="F165" s="4"/>
      <c r="G165" s="4"/>
      <c r="H165" s="4"/>
      <c r="I165" s="4"/>
    </row>
    <row r="166" spans="1:15" x14ac:dyDescent="0.4">
      <c r="A166" s="4"/>
      <c r="B166" s="4"/>
      <c r="C166" s="4"/>
      <c r="D166" s="4"/>
      <c r="E166" s="4"/>
      <c r="F166" s="4"/>
      <c r="G166" s="4"/>
      <c r="H166" s="4"/>
      <c r="I166" s="4"/>
    </row>
    <row r="167" spans="1:15" x14ac:dyDescent="0.4">
      <c r="A167" s="4"/>
      <c r="B167" s="4"/>
      <c r="C167" s="4"/>
      <c r="D167" s="4"/>
      <c r="E167" s="4"/>
      <c r="F167" s="4"/>
      <c r="G167" s="4"/>
      <c r="H167" s="4"/>
      <c r="I167" s="4"/>
    </row>
    <row r="168" spans="1:15" x14ac:dyDescent="0.4">
      <c r="A168" s="4"/>
      <c r="B168" s="4"/>
      <c r="C168" s="4"/>
      <c r="D168" s="4"/>
      <c r="E168" s="4"/>
      <c r="F168" s="4"/>
      <c r="G168" s="4"/>
      <c r="H168" s="4"/>
      <c r="I168" s="4"/>
    </row>
    <row r="169" spans="1:15" x14ac:dyDescent="0.4">
      <c r="A169" s="4"/>
      <c r="B169" s="4"/>
      <c r="C169" s="4"/>
      <c r="D169" s="4"/>
      <c r="E169" s="4"/>
      <c r="F169" s="4"/>
      <c r="G169" s="4"/>
      <c r="H169" s="4"/>
      <c r="I169" s="4"/>
    </row>
    <row r="170" spans="1:15" x14ac:dyDescent="0.4">
      <c r="A170" s="4"/>
      <c r="B170" s="4"/>
      <c r="C170" s="4"/>
      <c r="D170" s="4"/>
      <c r="E170" s="4"/>
      <c r="F170" s="4"/>
      <c r="G170" s="4"/>
      <c r="H170" s="4"/>
      <c r="I170" s="4"/>
    </row>
    <row r="171" spans="1:15" x14ac:dyDescent="0.4">
      <c r="A171" s="4"/>
      <c r="B171" s="4"/>
      <c r="C171" s="4"/>
      <c r="D171" s="4"/>
      <c r="E171" s="4"/>
      <c r="F171" s="4"/>
      <c r="G171" s="4"/>
      <c r="H171" s="4"/>
      <c r="I171" s="4"/>
    </row>
    <row r="172" spans="1:15" x14ac:dyDescent="0.4">
      <c r="A172" s="4"/>
      <c r="B172" s="4"/>
      <c r="C172" s="4"/>
      <c r="D172" s="4"/>
      <c r="E172" s="4"/>
      <c r="F172" s="4"/>
      <c r="G172" s="4"/>
      <c r="H172" s="4"/>
      <c r="I172" s="4"/>
    </row>
    <row r="173" spans="1:15" s="5" customFormat="1" x14ac:dyDescent="0.4">
      <c r="A173" s="4"/>
      <c r="B173" s="4"/>
      <c r="C173" s="4"/>
      <c r="D173" s="4"/>
      <c r="E173" s="4"/>
      <c r="F173" s="4"/>
      <c r="G173" s="4"/>
      <c r="H173" s="4"/>
      <c r="I173" s="4"/>
      <c r="J173" s="6"/>
      <c r="K173" s="7"/>
      <c r="L173" s="6"/>
      <c r="M173" s="6"/>
      <c r="N173" s="6"/>
      <c r="O173" s="6"/>
    </row>
    <row r="174" spans="1:15" s="5" customFormat="1" x14ac:dyDescent="0.4">
      <c r="A174" s="9"/>
      <c r="B174" s="9"/>
      <c r="C174" s="9"/>
      <c r="D174" s="9"/>
      <c r="E174" s="9"/>
      <c r="F174" s="9"/>
      <c r="G174" s="9"/>
      <c r="H174" s="9"/>
      <c r="I174" s="9"/>
      <c r="J174" s="6"/>
      <c r="K174" s="7"/>
      <c r="L174" s="6"/>
      <c r="M174" s="6"/>
      <c r="N174" s="6"/>
      <c r="O174" s="6"/>
    </row>
    <row r="175" spans="1:15" s="10" customFormat="1" x14ac:dyDescent="0.4">
      <c r="A175" s="13"/>
      <c r="B175" s="13"/>
      <c r="C175" s="13"/>
      <c r="D175" s="13"/>
      <c r="E175" s="13"/>
      <c r="F175" s="13"/>
      <c r="G175" s="13"/>
      <c r="H175" s="13"/>
      <c r="I175" s="13"/>
      <c r="J175" s="12"/>
      <c r="K175" s="12"/>
      <c r="L175" s="11"/>
      <c r="M175" s="11"/>
      <c r="N175" s="11"/>
      <c r="O175" s="11"/>
    </row>
    <row r="176" spans="1:15" s="5" customFormat="1" x14ac:dyDescent="0.4">
      <c r="A176" s="9"/>
      <c r="B176" s="9"/>
      <c r="C176" s="9"/>
      <c r="D176" s="9"/>
      <c r="E176" s="9"/>
      <c r="F176" s="9"/>
      <c r="G176" s="9"/>
      <c r="H176" s="9"/>
      <c r="I176" s="9"/>
      <c r="J176" s="6"/>
      <c r="K176" s="7"/>
      <c r="L176" s="6"/>
      <c r="M176" s="6"/>
      <c r="N176" s="6"/>
      <c r="O176" s="6"/>
    </row>
    <row r="177" spans="1:15" s="5" customFormat="1" x14ac:dyDescent="0.4">
      <c r="A177" s="8"/>
      <c r="B177" s="8"/>
      <c r="C177" s="8"/>
      <c r="D177" s="8"/>
      <c r="E177" s="8"/>
      <c r="F177" s="8"/>
      <c r="G177" s="8"/>
      <c r="H177" s="8"/>
      <c r="I177" s="8"/>
      <c r="J177" s="6"/>
      <c r="K177" s="7"/>
      <c r="L177" s="6"/>
      <c r="M177" s="6"/>
      <c r="N177" s="6"/>
      <c r="O177" s="6"/>
    </row>
    <row r="178" spans="1:15" x14ac:dyDescent="0.4">
      <c r="A178" s="4"/>
      <c r="B178" s="4"/>
      <c r="C178" s="4"/>
      <c r="D178" s="4"/>
      <c r="E178" s="4"/>
      <c r="F178" s="4"/>
      <c r="G178" s="4"/>
      <c r="H178" s="4"/>
      <c r="I178" s="4"/>
    </row>
    <row r="179" spans="1:15" x14ac:dyDescent="0.4">
      <c r="A179" s="4"/>
      <c r="B179" s="4"/>
      <c r="C179" s="4"/>
      <c r="D179" s="4"/>
      <c r="E179" s="4"/>
      <c r="F179" s="4"/>
      <c r="G179" s="4"/>
      <c r="H179" s="4"/>
      <c r="I179" s="4"/>
    </row>
    <row r="180" spans="1:15" x14ac:dyDescent="0.4">
      <c r="A180" s="4"/>
      <c r="B180" s="4"/>
      <c r="C180" s="4"/>
      <c r="D180" s="4"/>
      <c r="E180" s="4"/>
      <c r="F180" s="4"/>
      <c r="G180" s="4"/>
      <c r="H180" s="4"/>
      <c r="I180" s="4"/>
    </row>
    <row r="181" spans="1:15" x14ac:dyDescent="0.4">
      <c r="A181" s="4"/>
      <c r="B181" s="4"/>
      <c r="C181" s="4"/>
      <c r="D181" s="4"/>
      <c r="E181" s="4"/>
      <c r="F181" s="4"/>
      <c r="G181" s="4"/>
      <c r="H181" s="4"/>
      <c r="I181" s="4"/>
    </row>
    <row r="182" spans="1:15" x14ac:dyDescent="0.4">
      <c r="A182" s="4"/>
      <c r="B182" s="4"/>
      <c r="C182" s="4"/>
      <c r="D182" s="4"/>
      <c r="E182" s="4"/>
      <c r="F182" s="4"/>
      <c r="G182" s="4"/>
      <c r="H182" s="4"/>
      <c r="I182" s="4"/>
    </row>
    <row r="183" spans="1:15" x14ac:dyDescent="0.4">
      <c r="A183" s="4"/>
      <c r="B183" s="4"/>
      <c r="C183" s="4"/>
      <c r="D183" s="4"/>
      <c r="E183" s="4"/>
      <c r="F183" s="4"/>
      <c r="G183" s="4"/>
      <c r="H183" s="4"/>
      <c r="I183" s="4"/>
    </row>
    <row r="184" spans="1:15" x14ac:dyDescent="0.4">
      <c r="A184" s="4"/>
      <c r="B184" s="4"/>
      <c r="C184" s="4"/>
      <c r="D184" s="4"/>
      <c r="E184" s="4"/>
      <c r="F184" s="4"/>
      <c r="G184" s="4"/>
      <c r="H184" s="4"/>
      <c r="I184" s="4"/>
    </row>
    <row r="185" spans="1:15" x14ac:dyDescent="0.4">
      <c r="A185" s="4"/>
      <c r="B185" s="4"/>
      <c r="C185" s="4"/>
      <c r="D185" s="4"/>
      <c r="E185" s="4"/>
      <c r="F185" s="4"/>
      <c r="G185" s="4"/>
      <c r="H185" s="4"/>
      <c r="I185" s="4"/>
    </row>
    <row r="186" spans="1:15" x14ac:dyDescent="0.4">
      <c r="A186" s="4"/>
      <c r="B186" s="4"/>
      <c r="C186" s="4"/>
      <c r="D186" s="4"/>
      <c r="E186" s="4"/>
      <c r="F186" s="4"/>
      <c r="G186" s="4"/>
      <c r="H186" s="4"/>
      <c r="I186" s="4"/>
    </row>
    <row r="187" spans="1:15" x14ac:dyDescent="0.4">
      <c r="A187" s="4"/>
      <c r="B187" s="4"/>
      <c r="C187" s="4"/>
      <c r="D187" s="4"/>
      <c r="E187" s="4"/>
      <c r="F187" s="4"/>
      <c r="G187" s="4"/>
      <c r="H187" s="4"/>
      <c r="I187" s="4"/>
    </row>
    <row r="188" spans="1:15" x14ac:dyDescent="0.4">
      <c r="A188" s="4"/>
      <c r="B188" s="4"/>
      <c r="C188" s="4"/>
      <c r="D188" s="4"/>
      <c r="E188" s="4"/>
      <c r="F188" s="4"/>
      <c r="G188" s="4"/>
      <c r="H188" s="4"/>
      <c r="I188" s="4"/>
    </row>
    <row r="189" spans="1:15" x14ac:dyDescent="0.4">
      <c r="A189" s="4"/>
      <c r="B189" s="4"/>
      <c r="C189" s="4"/>
      <c r="D189" s="4"/>
      <c r="E189" s="4"/>
      <c r="F189" s="4"/>
      <c r="G189" s="4"/>
      <c r="H189" s="4"/>
      <c r="I189" s="4"/>
    </row>
    <row r="190" spans="1:15" x14ac:dyDescent="0.4">
      <c r="A190" s="4"/>
      <c r="B190" s="4"/>
      <c r="C190" s="4"/>
      <c r="D190" s="4"/>
      <c r="E190" s="4"/>
      <c r="F190" s="4"/>
      <c r="G190" s="4"/>
      <c r="H190" s="4"/>
      <c r="I190" s="4"/>
    </row>
    <row r="191" spans="1:15" x14ac:dyDescent="0.4">
      <c r="A191" s="4"/>
      <c r="B191" s="4"/>
      <c r="C191" s="4"/>
      <c r="D191" s="4"/>
      <c r="E191" s="4"/>
      <c r="F191" s="4"/>
      <c r="G191" s="4"/>
      <c r="H191" s="4"/>
      <c r="I191" s="4"/>
    </row>
    <row r="192" spans="1:15" x14ac:dyDescent="0.4">
      <c r="A192" s="4"/>
      <c r="B192" s="4"/>
      <c r="C192" s="4"/>
      <c r="D192" s="4"/>
      <c r="E192" s="4"/>
      <c r="F192" s="4"/>
      <c r="G192" s="4"/>
      <c r="H192" s="4"/>
      <c r="I192" s="4"/>
    </row>
    <row r="193" spans="1:9" x14ac:dyDescent="0.4">
      <c r="A193" s="4"/>
      <c r="B193" s="4"/>
      <c r="C193" s="4"/>
      <c r="D193" s="4"/>
      <c r="E193" s="4"/>
      <c r="F193" s="4"/>
      <c r="G193" s="4"/>
      <c r="H193" s="4"/>
      <c r="I193" s="4"/>
    </row>
    <row r="194" spans="1:9" x14ac:dyDescent="0.4">
      <c r="A194" s="4"/>
      <c r="B194" s="4"/>
      <c r="C194" s="4"/>
      <c r="D194" s="4"/>
      <c r="E194" s="4"/>
      <c r="F194" s="4"/>
      <c r="G194" s="4"/>
      <c r="H194" s="4"/>
      <c r="I194" s="4"/>
    </row>
    <row r="195" spans="1:9" x14ac:dyDescent="0.4">
      <c r="A195" s="4"/>
      <c r="B195" s="4"/>
      <c r="C195" s="4"/>
      <c r="D195" s="4"/>
      <c r="E195" s="4"/>
      <c r="F195" s="4"/>
      <c r="G195" s="4"/>
      <c r="H195" s="4"/>
      <c r="I195" s="4"/>
    </row>
    <row r="196" spans="1:9" x14ac:dyDescent="0.4">
      <c r="A196" s="4"/>
      <c r="B196" s="4"/>
      <c r="C196" s="4"/>
      <c r="D196" s="4"/>
      <c r="E196" s="4"/>
      <c r="F196" s="4"/>
      <c r="G196" s="4"/>
      <c r="H196" s="4"/>
      <c r="I196" s="4"/>
    </row>
    <row r="197" spans="1:9" x14ac:dyDescent="0.4">
      <c r="A197" s="4"/>
      <c r="B197" s="4"/>
      <c r="C197" s="4"/>
      <c r="D197" s="4"/>
      <c r="E197" s="4"/>
      <c r="F197" s="4"/>
      <c r="G197" s="4"/>
      <c r="H197" s="4"/>
      <c r="I197" s="4"/>
    </row>
    <row r="198" spans="1:9" x14ac:dyDescent="0.4">
      <c r="A198" s="4"/>
      <c r="B198" s="4"/>
      <c r="C198" s="4"/>
      <c r="D198" s="4"/>
      <c r="E198" s="4"/>
      <c r="F198" s="4"/>
      <c r="G198" s="4"/>
      <c r="H198" s="4"/>
      <c r="I198" s="4"/>
    </row>
    <row r="199" spans="1:9" x14ac:dyDescent="0.4">
      <c r="A199" s="4"/>
      <c r="B199" s="4"/>
      <c r="C199" s="4"/>
      <c r="D199" s="4"/>
      <c r="E199" s="4"/>
      <c r="F199" s="4"/>
      <c r="G199" s="4"/>
      <c r="H199" s="4"/>
      <c r="I199" s="4"/>
    </row>
    <row r="200" spans="1:9" x14ac:dyDescent="0.4">
      <c r="A200" s="4"/>
      <c r="B200" s="4"/>
      <c r="C200" s="4"/>
      <c r="D200" s="4"/>
      <c r="E200" s="4"/>
      <c r="F200" s="4"/>
      <c r="G200" s="4"/>
      <c r="H200" s="4"/>
      <c r="I200" s="4"/>
    </row>
    <row r="201" spans="1:9" x14ac:dyDescent="0.4">
      <c r="A201" s="4"/>
      <c r="B201" s="4"/>
      <c r="C201" s="4"/>
      <c r="D201" s="4"/>
      <c r="E201" s="4"/>
      <c r="F201" s="4"/>
      <c r="G201" s="4"/>
      <c r="H201" s="4"/>
      <c r="I201" s="4"/>
    </row>
    <row r="202" spans="1:9" x14ac:dyDescent="0.4">
      <c r="A202" s="4"/>
      <c r="B202" s="4"/>
      <c r="C202" s="4"/>
      <c r="D202" s="4"/>
      <c r="E202" s="4"/>
      <c r="F202" s="4"/>
      <c r="G202" s="4"/>
      <c r="H202" s="4"/>
      <c r="I202" s="4"/>
    </row>
    <row r="203" spans="1:9" x14ac:dyDescent="0.4">
      <c r="A203" s="4"/>
      <c r="B203" s="4"/>
      <c r="C203" s="4"/>
      <c r="D203" s="4"/>
      <c r="E203" s="4"/>
      <c r="F203" s="4"/>
      <c r="G203" s="4"/>
      <c r="H203" s="4"/>
      <c r="I203" s="4"/>
    </row>
    <row r="204" spans="1:9" x14ac:dyDescent="0.4">
      <c r="A204" s="4"/>
      <c r="B204" s="4"/>
      <c r="C204" s="4"/>
      <c r="D204" s="4"/>
      <c r="E204" s="4"/>
      <c r="F204" s="4"/>
      <c r="G204" s="4"/>
      <c r="H204" s="4"/>
      <c r="I204" s="4"/>
    </row>
    <row r="205" spans="1:9" x14ac:dyDescent="0.4">
      <c r="A205" s="4"/>
      <c r="B205" s="4"/>
      <c r="C205" s="4"/>
      <c r="D205" s="4"/>
      <c r="E205" s="4"/>
      <c r="F205" s="4"/>
      <c r="G205" s="4"/>
      <c r="H205" s="4"/>
      <c r="I205" s="4"/>
    </row>
    <row r="206" spans="1:9" x14ac:dyDescent="0.4">
      <c r="A206" s="4"/>
      <c r="B206" s="4"/>
      <c r="C206" s="4"/>
      <c r="D206" s="4"/>
      <c r="E206" s="4"/>
      <c r="F206" s="4"/>
      <c r="G206" s="4"/>
      <c r="H206" s="4"/>
      <c r="I206" s="4"/>
    </row>
    <row r="207" spans="1:9" x14ac:dyDescent="0.4">
      <c r="A207" s="4"/>
      <c r="B207" s="4"/>
      <c r="C207" s="4"/>
      <c r="D207" s="4"/>
      <c r="E207" s="4"/>
      <c r="F207" s="4"/>
      <c r="G207" s="4"/>
      <c r="H207" s="4"/>
      <c r="I207" s="4"/>
    </row>
    <row r="208" spans="1:9" x14ac:dyDescent="0.4">
      <c r="A208" s="4"/>
      <c r="B208" s="4"/>
      <c r="C208" s="4"/>
      <c r="D208" s="4"/>
      <c r="E208" s="4"/>
      <c r="F208" s="4"/>
      <c r="G208" s="4"/>
      <c r="H208" s="4"/>
      <c r="I208" s="4"/>
    </row>
    <row r="209" spans="1:15" x14ac:dyDescent="0.4">
      <c r="A209" s="4"/>
      <c r="B209" s="4"/>
      <c r="C209" s="4"/>
      <c r="D209" s="4"/>
      <c r="E209" s="4"/>
      <c r="F209" s="4"/>
      <c r="G209" s="4"/>
      <c r="H209" s="4"/>
      <c r="I209" s="4"/>
    </row>
    <row r="210" spans="1:15" x14ac:dyDescent="0.4">
      <c r="A210" s="4"/>
      <c r="B210" s="4"/>
      <c r="C210" s="4"/>
      <c r="D210" s="4"/>
      <c r="E210" s="4"/>
      <c r="F210" s="4"/>
      <c r="G210" s="4"/>
      <c r="H210" s="4"/>
      <c r="I210" s="4"/>
    </row>
    <row r="211" spans="1:15" x14ac:dyDescent="0.4">
      <c r="A211" s="4"/>
      <c r="B211" s="4"/>
      <c r="C211" s="4"/>
      <c r="D211" s="4"/>
      <c r="E211" s="4"/>
      <c r="F211" s="4"/>
      <c r="G211" s="4"/>
      <c r="H211" s="4"/>
      <c r="I211" s="4"/>
    </row>
    <row r="212" spans="1:15" x14ac:dyDescent="0.4">
      <c r="A212" s="4"/>
      <c r="B212" s="4"/>
      <c r="C212" s="4"/>
      <c r="D212" s="4"/>
      <c r="E212" s="4"/>
      <c r="F212" s="4"/>
      <c r="G212" s="4"/>
      <c r="H212" s="4"/>
      <c r="I212" s="4"/>
    </row>
    <row r="213" spans="1:15" x14ac:dyDescent="0.4">
      <c r="A213" s="4"/>
      <c r="B213" s="4"/>
      <c r="C213" s="4"/>
      <c r="D213" s="4"/>
      <c r="E213" s="4"/>
      <c r="F213" s="4"/>
      <c r="G213" s="4"/>
      <c r="H213" s="4"/>
      <c r="I213" s="4"/>
    </row>
    <row r="214" spans="1:15" x14ac:dyDescent="0.4">
      <c r="A214" s="4"/>
      <c r="B214" s="4"/>
      <c r="C214" s="4"/>
      <c r="D214" s="4"/>
      <c r="E214" s="4"/>
      <c r="F214" s="4"/>
      <c r="G214" s="4"/>
      <c r="H214" s="4"/>
      <c r="I214" s="4"/>
    </row>
    <row r="215" spans="1:15" x14ac:dyDescent="0.4">
      <c r="A215" s="4"/>
      <c r="B215" s="4"/>
      <c r="C215" s="4"/>
      <c r="D215" s="4"/>
      <c r="E215" s="4"/>
      <c r="F215" s="4"/>
      <c r="G215" s="4"/>
      <c r="H215" s="4"/>
      <c r="I215" s="4"/>
    </row>
    <row r="216" spans="1:15" s="5" customFormat="1" x14ac:dyDescent="0.4">
      <c r="A216" s="4"/>
      <c r="B216" s="4"/>
      <c r="C216" s="4"/>
      <c r="D216" s="4"/>
      <c r="E216" s="4"/>
      <c r="F216" s="4"/>
      <c r="G216" s="4"/>
      <c r="H216" s="4"/>
      <c r="I216" s="4"/>
      <c r="J216" s="2"/>
      <c r="K216" s="2"/>
      <c r="L216" s="6"/>
      <c r="M216" s="6"/>
      <c r="N216" s="6"/>
      <c r="O216" s="6"/>
    </row>
    <row r="217" spans="1:15" s="5" customFormat="1" x14ac:dyDescent="0.4">
      <c r="A217" s="9"/>
      <c r="B217" s="9"/>
      <c r="C217" s="9"/>
      <c r="D217" s="9"/>
      <c r="E217" s="9"/>
      <c r="F217" s="9"/>
      <c r="G217" s="9"/>
      <c r="H217" s="9"/>
      <c r="I217" s="9"/>
      <c r="J217" s="6"/>
      <c r="K217" s="7"/>
      <c r="L217" s="6"/>
      <c r="M217" s="6"/>
      <c r="N217" s="6"/>
      <c r="O217" s="6"/>
    </row>
    <row r="218" spans="1:15" s="10" customFormat="1" x14ac:dyDescent="0.4">
      <c r="A218" s="13"/>
      <c r="B218" s="13"/>
      <c r="C218" s="13"/>
      <c r="D218" s="13"/>
      <c r="E218" s="13"/>
      <c r="F218" s="13"/>
      <c r="G218" s="13"/>
      <c r="H218" s="13"/>
      <c r="I218" s="13"/>
      <c r="J218" s="12"/>
      <c r="K218" s="12"/>
      <c r="L218" s="11"/>
      <c r="M218" s="11"/>
      <c r="N218" s="11"/>
      <c r="O218" s="11"/>
    </row>
    <row r="219" spans="1:15" s="5" customFormat="1" x14ac:dyDescent="0.4">
      <c r="A219" s="9"/>
      <c r="B219" s="9"/>
      <c r="C219" s="9"/>
      <c r="D219" s="9"/>
      <c r="E219" s="9"/>
      <c r="F219" s="9"/>
      <c r="G219" s="9"/>
      <c r="H219" s="9"/>
      <c r="I219" s="9"/>
      <c r="J219" s="6"/>
      <c r="K219" s="7"/>
      <c r="L219" s="6"/>
      <c r="M219" s="6"/>
      <c r="N219" s="6"/>
      <c r="O219" s="6"/>
    </row>
    <row r="220" spans="1:15" s="5" customFormat="1" x14ac:dyDescent="0.4">
      <c r="A220" s="8"/>
      <c r="B220" s="8"/>
      <c r="C220" s="8"/>
      <c r="D220" s="8"/>
      <c r="E220" s="8"/>
      <c r="F220" s="8"/>
      <c r="G220" s="8"/>
      <c r="H220" s="8"/>
      <c r="I220" s="8"/>
      <c r="J220" s="6"/>
      <c r="K220" s="7"/>
      <c r="L220" s="6"/>
      <c r="M220" s="6"/>
      <c r="N220" s="6"/>
      <c r="O220" s="6"/>
    </row>
    <row r="221" spans="1:15" x14ac:dyDescent="0.4">
      <c r="A221" s="4"/>
      <c r="B221" s="4"/>
      <c r="C221" s="4"/>
      <c r="D221" s="4"/>
      <c r="E221" s="4"/>
      <c r="F221" s="4"/>
      <c r="G221" s="4"/>
      <c r="H221" s="4"/>
      <c r="I221" s="4"/>
    </row>
    <row r="222" spans="1:15" x14ac:dyDescent="0.4">
      <c r="A222" s="4"/>
      <c r="B222" s="4"/>
      <c r="C222" s="4"/>
      <c r="D222" s="4"/>
      <c r="E222" s="4"/>
      <c r="F222" s="4"/>
      <c r="G222" s="4"/>
      <c r="H222" s="4"/>
      <c r="I222" s="4"/>
    </row>
    <row r="223" spans="1:15" x14ac:dyDescent="0.4">
      <c r="A223" s="4"/>
      <c r="B223" s="4"/>
      <c r="C223" s="4"/>
      <c r="D223" s="4"/>
      <c r="E223" s="4"/>
      <c r="F223" s="4"/>
      <c r="G223" s="4"/>
      <c r="H223" s="4"/>
      <c r="I223" s="4"/>
    </row>
    <row r="224" spans="1:15" x14ac:dyDescent="0.4">
      <c r="A224" s="4"/>
      <c r="B224" s="4"/>
      <c r="C224" s="4"/>
      <c r="D224" s="4"/>
      <c r="E224" s="4"/>
      <c r="F224" s="4"/>
      <c r="G224" s="4"/>
      <c r="H224" s="4"/>
      <c r="I224" s="4"/>
    </row>
    <row r="225" spans="1:9" x14ac:dyDescent="0.4">
      <c r="A225" s="4"/>
      <c r="B225" s="4"/>
      <c r="C225" s="4"/>
      <c r="D225" s="4"/>
      <c r="E225" s="4"/>
      <c r="F225" s="4"/>
      <c r="G225" s="4"/>
      <c r="H225" s="4"/>
      <c r="I225" s="4"/>
    </row>
    <row r="226" spans="1:9" x14ac:dyDescent="0.4">
      <c r="A226" s="4"/>
      <c r="B226" s="4"/>
      <c r="C226" s="4"/>
      <c r="D226" s="4"/>
      <c r="E226" s="4"/>
      <c r="F226" s="4"/>
      <c r="G226" s="4"/>
      <c r="H226" s="4"/>
      <c r="I226" s="4"/>
    </row>
    <row r="227" spans="1:9" x14ac:dyDescent="0.4">
      <c r="A227" s="4"/>
      <c r="B227" s="4"/>
      <c r="C227" s="4"/>
      <c r="D227" s="4"/>
      <c r="E227" s="4"/>
      <c r="F227" s="4"/>
      <c r="G227" s="4"/>
      <c r="H227" s="4"/>
      <c r="I227" s="4"/>
    </row>
    <row r="228" spans="1:9" x14ac:dyDescent="0.4">
      <c r="A228" s="4"/>
      <c r="B228" s="4"/>
      <c r="C228" s="4"/>
      <c r="D228" s="4"/>
      <c r="E228" s="4"/>
      <c r="F228" s="4"/>
      <c r="G228" s="4"/>
      <c r="H228" s="4"/>
      <c r="I228" s="4"/>
    </row>
    <row r="229" spans="1:9" x14ac:dyDescent="0.4">
      <c r="A229" s="4"/>
      <c r="B229" s="4"/>
      <c r="C229" s="4"/>
      <c r="D229" s="4"/>
      <c r="E229" s="4"/>
      <c r="F229" s="4"/>
      <c r="G229" s="4"/>
      <c r="H229" s="4"/>
      <c r="I229" s="4"/>
    </row>
    <row r="230" spans="1:9" x14ac:dyDescent="0.4">
      <c r="A230" s="4"/>
      <c r="B230" s="4"/>
      <c r="C230" s="4"/>
      <c r="D230" s="4"/>
      <c r="E230" s="4"/>
      <c r="F230" s="4"/>
      <c r="G230" s="4"/>
      <c r="H230" s="4"/>
      <c r="I230" s="4"/>
    </row>
    <row r="231" spans="1:9" x14ac:dyDescent="0.4">
      <c r="A231" s="4"/>
      <c r="B231" s="4"/>
      <c r="C231" s="4"/>
      <c r="D231" s="4"/>
      <c r="E231" s="4"/>
      <c r="F231" s="4"/>
      <c r="G231" s="4"/>
      <c r="H231" s="4"/>
      <c r="I231" s="4"/>
    </row>
    <row r="232" spans="1:9" x14ac:dyDescent="0.4">
      <c r="A232" s="4"/>
      <c r="B232" s="4"/>
      <c r="C232" s="4"/>
      <c r="D232" s="4"/>
      <c r="E232" s="4"/>
      <c r="F232" s="4"/>
      <c r="G232" s="4"/>
      <c r="H232" s="4"/>
      <c r="I232" s="4"/>
    </row>
    <row r="233" spans="1:9" x14ac:dyDescent="0.4">
      <c r="A233" s="4"/>
      <c r="B233" s="4"/>
      <c r="C233" s="4"/>
      <c r="D233" s="4"/>
      <c r="E233" s="4"/>
      <c r="F233" s="4"/>
      <c r="G233" s="4"/>
      <c r="H233" s="4"/>
      <c r="I233" s="4"/>
    </row>
    <row r="234" spans="1:9" x14ac:dyDescent="0.4">
      <c r="A234" s="4"/>
      <c r="B234" s="4"/>
      <c r="C234" s="4"/>
      <c r="D234" s="4"/>
      <c r="E234" s="4"/>
      <c r="F234" s="4"/>
      <c r="G234" s="4"/>
      <c r="H234" s="4"/>
      <c r="I234" s="4"/>
    </row>
    <row r="235" spans="1:9" x14ac:dyDescent="0.4">
      <c r="A235" s="4"/>
      <c r="B235" s="4"/>
      <c r="C235" s="4"/>
      <c r="D235" s="4"/>
      <c r="E235" s="4"/>
      <c r="F235" s="4"/>
      <c r="G235" s="4"/>
      <c r="H235" s="4"/>
      <c r="I235" s="4"/>
    </row>
    <row r="236" spans="1:9" x14ac:dyDescent="0.4">
      <c r="A236" s="4"/>
      <c r="B236" s="4"/>
      <c r="C236" s="4"/>
      <c r="D236" s="4"/>
      <c r="E236" s="4"/>
      <c r="F236" s="4"/>
      <c r="G236" s="4"/>
      <c r="H236" s="4"/>
      <c r="I236" s="4"/>
    </row>
    <row r="237" spans="1:9" x14ac:dyDescent="0.4">
      <c r="A237" s="4"/>
      <c r="B237" s="4"/>
      <c r="C237" s="4"/>
      <c r="D237" s="4"/>
      <c r="E237" s="4"/>
      <c r="F237" s="4"/>
      <c r="G237" s="4"/>
      <c r="H237" s="4"/>
      <c r="I237" s="4"/>
    </row>
    <row r="238" spans="1:9" x14ac:dyDescent="0.4">
      <c r="A238" s="4"/>
      <c r="B238" s="4"/>
      <c r="C238" s="4"/>
      <c r="D238" s="4"/>
      <c r="E238" s="4"/>
      <c r="F238" s="4"/>
      <c r="G238" s="4"/>
      <c r="H238" s="4"/>
      <c r="I238" s="4"/>
    </row>
    <row r="239" spans="1:9" x14ac:dyDescent="0.4">
      <c r="A239" s="4"/>
      <c r="B239" s="4"/>
      <c r="C239" s="4"/>
      <c r="D239" s="4"/>
      <c r="E239" s="4"/>
      <c r="F239" s="4"/>
      <c r="G239" s="4"/>
      <c r="H239" s="4"/>
      <c r="I239" s="4"/>
    </row>
    <row r="240" spans="1:9" x14ac:dyDescent="0.4">
      <c r="A240" s="4"/>
      <c r="B240" s="4"/>
      <c r="C240" s="4"/>
      <c r="D240" s="4"/>
      <c r="E240" s="4"/>
      <c r="F240" s="4"/>
      <c r="G240" s="4"/>
      <c r="H240" s="4"/>
      <c r="I240" s="4"/>
    </row>
    <row r="241" spans="1:9" x14ac:dyDescent="0.4">
      <c r="A241" s="4"/>
      <c r="B241" s="4"/>
      <c r="C241" s="4"/>
      <c r="D241" s="4"/>
      <c r="E241" s="4"/>
      <c r="F241" s="4"/>
      <c r="G241" s="4"/>
      <c r="H241" s="4"/>
      <c r="I241" s="4"/>
    </row>
    <row r="242" spans="1:9" x14ac:dyDescent="0.4">
      <c r="A242" s="4"/>
      <c r="B242" s="4"/>
      <c r="C242" s="4"/>
      <c r="D242" s="4"/>
      <c r="E242" s="4"/>
      <c r="F242" s="4"/>
      <c r="G242" s="4"/>
      <c r="H242" s="4"/>
      <c r="I242" s="4"/>
    </row>
    <row r="243" spans="1:9" x14ac:dyDescent="0.4">
      <c r="A243" s="4"/>
      <c r="B243" s="4"/>
      <c r="C243" s="4"/>
      <c r="D243" s="4"/>
      <c r="E243" s="4"/>
      <c r="F243" s="4"/>
      <c r="G243" s="4"/>
      <c r="H243" s="4"/>
      <c r="I243" s="4"/>
    </row>
    <row r="244" spans="1:9" x14ac:dyDescent="0.4">
      <c r="A244" s="4"/>
      <c r="B244" s="4"/>
      <c r="C244" s="4"/>
      <c r="D244" s="4"/>
      <c r="E244" s="4"/>
      <c r="F244" s="4"/>
      <c r="G244" s="4"/>
      <c r="H244" s="4"/>
      <c r="I244" s="4"/>
    </row>
    <row r="245" spans="1:9" x14ac:dyDescent="0.4">
      <c r="A245" s="4"/>
      <c r="B245" s="4"/>
      <c r="C245" s="4"/>
      <c r="D245" s="4"/>
      <c r="E245" s="4"/>
      <c r="F245" s="4"/>
      <c r="G245" s="4"/>
      <c r="H245" s="4"/>
      <c r="I245" s="4"/>
    </row>
    <row r="246" spans="1:9" x14ac:dyDescent="0.4">
      <c r="A246" s="4"/>
      <c r="B246" s="4"/>
      <c r="C246" s="4"/>
      <c r="D246" s="4"/>
      <c r="E246" s="4"/>
      <c r="F246" s="4"/>
      <c r="G246" s="4"/>
      <c r="H246" s="4"/>
      <c r="I246" s="4"/>
    </row>
    <row r="247" spans="1:9" x14ac:dyDescent="0.4">
      <c r="A247" s="4"/>
      <c r="B247" s="4"/>
      <c r="C247" s="4"/>
      <c r="D247" s="4"/>
      <c r="E247" s="4"/>
      <c r="F247" s="4"/>
      <c r="G247" s="4"/>
      <c r="H247" s="4"/>
      <c r="I247" s="4"/>
    </row>
    <row r="248" spans="1:9" x14ac:dyDescent="0.4">
      <c r="A248" s="4"/>
      <c r="B248" s="4"/>
      <c r="C248" s="4"/>
      <c r="D248" s="4"/>
      <c r="E248" s="4"/>
      <c r="F248" s="4"/>
      <c r="G248" s="4"/>
      <c r="H248" s="4"/>
      <c r="I248" s="4"/>
    </row>
    <row r="249" spans="1:9" x14ac:dyDescent="0.4">
      <c r="A249" s="4"/>
      <c r="B249" s="4"/>
      <c r="C249" s="4"/>
      <c r="D249" s="4"/>
      <c r="E249" s="4"/>
      <c r="F249" s="4"/>
      <c r="G249" s="4"/>
      <c r="H249" s="4"/>
      <c r="I249" s="4"/>
    </row>
    <row r="250" spans="1:9" x14ac:dyDescent="0.4">
      <c r="A250" s="4"/>
      <c r="B250" s="4"/>
      <c r="C250" s="4"/>
      <c r="D250" s="4"/>
      <c r="E250" s="4"/>
      <c r="F250" s="4"/>
      <c r="G250" s="4"/>
      <c r="H250" s="4"/>
      <c r="I250" s="4"/>
    </row>
    <row r="251" spans="1:9" x14ac:dyDescent="0.4">
      <c r="A251" s="4"/>
      <c r="B251" s="4"/>
      <c r="C251" s="4"/>
      <c r="D251" s="4"/>
      <c r="E251" s="4"/>
      <c r="F251" s="4"/>
      <c r="G251" s="4"/>
      <c r="H251" s="4"/>
      <c r="I251" s="4"/>
    </row>
    <row r="252" spans="1:9" x14ac:dyDescent="0.4">
      <c r="A252" s="4"/>
      <c r="B252" s="4"/>
      <c r="C252" s="4"/>
      <c r="D252" s="4"/>
      <c r="E252" s="4"/>
      <c r="F252" s="4"/>
      <c r="G252" s="4"/>
      <c r="H252" s="4"/>
      <c r="I252" s="4"/>
    </row>
    <row r="253" spans="1:9" x14ac:dyDescent="0.4">
      <c r="A253" s="4"/>
      <c r="B253" s="4"/>
      <c r="C253" s="4"/>
      <c r="D253" s="4"/>
      <c r="E253" s="4"/>
      <c r="F253" s="4"/>
      <c r="G253" s="4"/>
      <c r="H253" s="4"/>
      <c r="I253" s="4"/>
    </row>
    <row r="254" spans="1:9" x14ac:dyDescent="0.4">
      <c r="A254" s="4"/>
      <c r="B254" s="4"/>
      <c r="C254" s="4"/>
      <c r="D254" s="4"/>
      <c r="E254" s="4"/>
      <c r="F254" s="4"/>
      <c r="G254" s="4"/>
      <c r="H254" s="4"/>
      <c r="I254" s="4"/>
    </row>
    <row r="255" spans="1:9" x14ac:dyDescent="0.4">
      <c r="A255" s="4"/>
      <c r="B255" s="4"/>
      <c r="C255" s="4"/>
      <c r="D255" s="4"/>
      <c r="E255" s="4"/>
      <c r="F255" s="4"/>
      <c r="G255" s="4"/>
      <c r="H255" s="4"/>
      <c r="I255" s="4"/>
    </row>
    <row r="256" spans="1:9" x14ac:dyDescent="0.4">
      <c r="A256" s="4"/>
      <c r="B256" s="4"/>
      <c r="C256" s="4"/>
      <c r="D256" s="4"/>
      <c r="E256" s="4"/>
      <c r="F256" s="4"/>
      <c r="G256" s="4"/>
      <c r="H256" s="4"/>
      <c r="I256" s="4"/>
    </row>
    <row r="257" spans="1:15" x14ac:dyDescent="0.4">
      <c r="A257" s="4"/>
      <c r="B257" s="4"/>
      <c r="C257" s="4"/>
      <c r="D257" s="4"/>
      <c r="E257" s="4"/>
      <c r="F257" s="4"/>
      <c r="G257" s="4"/>
      <c r="H257" s="4"/>
      <c r="I257" s="4"/>
    </row>
    <row r="258" spans="1:15" x14ac:dyDescent="0.4">
      <c r="A258" s="4"/>
      <c r="B258" s="4"/>
      <c r="C258" s="4"/>
      <c r="D258" s="4"/>
      <c r="E258" s="4"/>
      <c r="F258" s="4"/>
      <c r="G258" s="4"/>
      <c r="H258" s="4"/>
      <c r="I258" s="4"/>
    </row>
    <row r="259" spans="1:15" s="5" customFormat="1" x14ac:dyDescent="0.4">
      <c r="A259" s="4"/>
      <c r="B259" s="4"/>
      <c r="C259" s="4"/>
      <c r="D259" s="4"/>
      <c r="E259" s="4"/>
      <c r="F259" s="4"/>
      <c r="G259" s="4"/>
      <c r="H259" s="4"/>
      <c r="I259" s="4"/>
      <c r="J259" s="2"/>
      <c r="K259" s="2"/>
      <c r="L259" s="6"/>
      <c r="M259" s="6"/>
      <c r="N259" s="6"/>
      <c r="O259" s="6"/>
    </row>
    <row r="260" spans="1:15" s="5" customFormat="1" x14ac:dyDescent="0.4">
      <c r="A260" s="9"/>
      <c r="B260" s="9"/>
      <c r="C260" s="9"/>
      <c r="D260" s="9"/>
      <c r="E260" s="9"/>
      <c r="F260" s="9"/>
      <c r="G260" s="9"/>
      <c r="H260" s="9"/>
      <c r="I260" s="9"/>
      <c r="J260" s="6"/>
      <c r="K260" s="7"/>
      <c r="L260" s="6"/>
      <c r="M260" s="6"/>
      <c r="N260" s="6"/>
      <c r="O260" s="6"/>
    </row>
    <row r="261" spans="1:15" s="10" customFormat="1" x14ac:dyDescent="0.4">
      <c r="A261" s="13"/>
      <c r="B261" s="13"/>
      <c r="C261" s="13"/>
      <c r="D261" s="13"/>
      <c r="E261" s="13"/>
      <c r="F261" s="13"/>
      <c r="G261" s="13"/>
      <c r="H261" s="13"/>
      <c r="I261" s="13"/>
      <c r="J261" s="12"/>
      <c r="K261" s="12"/>
      <c r="L261" s="11"/>
      <c r="M261" s="11"/>
      <c r="N261" s="11"/>
      <c r="O261" s="11"/>
    </row>
    <row r="262" spans="1:15" s="5" customFormat="1" x14ac:dyDescent="0.4">
      <c r="A262" s="9"/>
      <c r="B262" s="9"/>
      <c r="C262" s="9"/>
      <c r="D262" s="9"/>
      <c r="E262" s="9"/>
      <c r="F262" s="9"/>
      <c r="G262" s="9"/>
      <c r="H262" s="9"/>
      <c r="I262" s="9"/>
      <c r="J262" s="6"/>
      <c r="K262" s="7"/>
      <c r="L262" s="6"/>
      <c r="M262" s="6"/>
      <c r="N262" s="6"/>
      <c r="O262" s="6"/>
    </row>
    <row r="263" spans="1:15" s="5" customFormat="1" x14ac:dyDescent="0.4">
      <c r="A263" s="8"/>
      <c r="B263" s="8"/>
      <c r="C263" s="8"/>
      <c r="D263" s="8"/>
      <c r="E263" s="8"/>
      <c r="F263" s="8"/>
      <c r="G263" s="8"/>
      <c r="H263" s="8"/>
      <c r="I263" s="8"/>
      <c r="J263" s="6"/>
      <c r="K263" s="7"/>
      <c r="L263" s="6"/>
      <c r="M263" s="6"/>
      <c r="N263" s="6"/>
      <c r="O263" s="6"/>
    </row>
    <row r="264" spans="1:15" x14ac:dyDescent="0.4">
      <c r="A264" s="4"/>
      <c r="B264" s="4"/>
      <c r="C264" s="4"/>
      <c r="D264" s="4"/>
      <c r="E264" s="4"/>
      <c r="F264" s="4"/>
      <c r="G264" s="4"/>
      <c r="H264" s="4"/>
      <c r="I264" s="4"/>
    </row>
    <row r="265" spans="1:15" x14ac:dyDescent="0.4">
      <c r="A265" s="4"/>
      <c r="B265" s="4"/>
      <c r="C265" s="4"/>
      <c r="D265" s="4"/>
      <c r="E265" s="4"/>
      <c r="F265" s="4"/>
      <c r="G265" s="4"/>
      <c r="H265" s="4"/>
      <c r="I265" s="4"/>
    </row>
    <row r="266" spans="1:15" x14ac:dyDescent="0.4">
      <c r="A266" s="4"/>
      <c r="B266" s="4"/>
      <c r="C266" s="4"/>
      <c r="D266" s="4"/>
      <c r="E266" s="4"/>
      <c r="F266" s="4"/>
      <c r="G266" s="4"/>
      <c r="H266" s="4"/>
      <c r="I266" s="4"/>
    </row>
    <row r="267" spans="1:15" x14ac:dyDescent="0.4">
      <c r="A267" s="4"/>
      <c r="B267" s="4"/>
      <c r="C267" s="4"/>
      <c r="D267" s="4"/>
      <c r="E267" s="4"/>
      <c r="F267" s="4"/>
      <c r="G267" s="4"/>
      <c r="H267" s="4"/>
      <c r="I267" s="4"/>
    </row>
    <row r="268" spans="1:15" x14ac:dyDescent="0.4">
      <c r="A268" s="4"/>
      <c r="B268" s="4"/>
      <c r="C268" s="4"/>
      <c r="D268" s="4"/>
      <c r="E268" s="4"/>
      <c r="F268" s="4"/>
      <c r="G268" s="4"/>
      <c r="H268" s="4"/>
      <c r="I268" s="4"/>
    </row>
    <row r="269" spans="1:15" x14ac:dyDescent="0.4">
      <c r="A269" s="4"/>
      <c r="B269" s="4"/>
      <c r="C269" s="4"/>
      <c r="D269" s="4"/>
      <c r="E269" s="4"/>
      <c r="F269" s="4"/>
      <c r="G269" s="4"/>
      <c r="H269" s="4"/>
      <c r="I269" s="4"/>
    </row>
    <row r="270" spans="1:15" x14ac:dyDescent="0.4">
      <c r="A270" s="4"/>
      <c r="B270" s="4"/>
      <c r="C270" s="4"/>
      <c r="D270" s="4"/>
      <c r="E270" s="4"/>
      <c r="F270" s="4"/>
      <c r="G270" s="4"/>
      <c r="H270" s="4"/>
      <c r="I270" s="4"/>
    </row>
    <row r="271" spans="1:15" x14ac:dyDescent="0.4">
      <c r="A271" s="4"/>
      <c r="B271" s="4"/>
      <c r="C271" s="4"/>
      <c r="D271" s="4"/>
      <c r="E271" s="4"/>
      <c r="F271" s="4"/>
      <c r="G271" s="4"/>
      <c r="H271" s="4"/>
      <c r="I271" s="4"/>
    </row>
    <row r="272" spans="1:15" x14ac:dyDescent="0.4">
      <c r="A272" s="4"/>
      <c r="B272" s="4"/>
      <c r="C272" s="4"/>
      <c r="D272" s="4"/>
      <c r="E272" s="4"/>
      <c r="F272" s="4"/>
      <c r="G272" s="4"/>
      <c r="H272" s="4"/>
      <c r="I272" s="4"/>
    </row>
    <row r="273" spans="1:9" x14ac:dyDescent="0.4">
      <c r="A273" s="4"/>
      <c r="B273" s="4"/>
      <c r="C273" s="4"/>
      <c r="D273" s="4"/>
      <c r="E273" s="4"/>
      <c r="F273" s="4"/>
      <c r="G273" s="4"/>
      <c r="H273" s="4"/>
      <c r="I273" s="4"/>
    </row>
    <row r="274" spans="1:9" x14ac:dyDescent="0.4">
      <c r="A274" s="4"/>
      <c r="B274" s="4"/>
      <c r="C274" s="4"/>
      <c r="D274" s="4"/>
      <c r="E274" s="4"/>
      <c r="F274" s="4"/>
      <c r="G274" s="4"/>
      <c r="H274" s="4"/>
      <c r="I274" s="4"/>
    </row>
    <row r="275" spans="1:9" x14ac:dyDescent="0.4">
      <c r="A275" s="4"/>
      <c r="B275" s="4"/>
      <c r="C275" s="4"/>
      <c r="D275" s="4"/>
      <c r="E275" s="4"/>
      <c r="F275" s="4"/>
      <c r="G275" s="4"/>
      <c r="H275" s="4"/>
      <c r="I275" s="4"/>
    </row>
    <row r="276" spans="1:9" x14ac:dyDescent="0.4">
      <c r="A276" s="4"/>
      <c r="B276" s="4"/>
      <c r="C276" s="4"/>
      <c r="D276" s="4"/>
      <c r="E276" s="4"/>
      <c r="F276" s="4"/>
      <c r="G276" s="4"/>
      <c r="H276" s="4"/>
      <c r="I276" s="4"/>
    </row>
    <row r="277" spans="1:9" x14ac:dyDescent="0.4">
      <c r="A277" s="4"/>
      <c r="B277" s="4"/>
      <c r="C277" s="4"/>
      <c r="D277" s="4"/>
      <c r="E277" s="4"/>
      <c r="F277" s="4"/>
      <c r="G277" s="4"/>
      <c r="H277" s="4"/>
      <c r="I277" s="4"/>
    </row>
    <row r="278" spans="1:9" x14ac:dyDescent="0.4">
      <c r="A278" s="4"/>
      <c r="B278" s="4"/>
      <c r="C278" s="4"/>
      <c r="D278" s="4"/>
      <c r="E278" s="4"/>
      <c r="F278" s="4"/>
      <c r="G278" s="4"/>
      <c r="H278" s="4"/>
      <c r="I278" s="4"/>
    </row>
    <row r="279" spans="1:9" x14ac:dyDescent="0.4">
      <c r="A279" s="4"/>
      <c r="B279" s="4"/>
      <c r="C279" s="4"/>
      <c r="D279" s="4"/>
      <c r="E279" s="4"/>
      <c r="F279" s="4"/>
      <c r="G279" s="4"/>
      <c r="H279" s="4"/>
      <c r="I279" s="4"/>
    </row>
    <row r="280" spans="1:9" x14ac:dyDescent="0.4">
      <c r="A280" s="4"/>
      <c r="B280" s="4"/>
      <c r="C280" s="4"/>
      <c r="D280" s="4"/>
      <c r="E280" s="4"/>
      <c r="F280" s="4"/>
      <c r="G280" s="4"/>
      <c r="H280" s="4"/>
      <c r="I280" s="4"/>
    </row>
    <row r="281" spans="1:9" x14ac:dyDescent="0.4">
      <c r="A281" s="4"/>
      <c r="B281" s="4"/>
      <c r="C281" s="4"/>
      <c r="D281" s="4"/>
      <c r="E281" s="4"/>
      <c r="F281" s="4"/>
      <c r="G281" s="4"/>
      <c r="H281" s="4"/>
      <c r="I281" s="4"/>
    </row>
    <row r="282" spans="1:9" x14ac:dyDescent="0.4">
      <c r="A282" s="4"/>
      <c r="B282" s="4"/>
      <c r="C282" s="4"/>
      <c r="D282" s="4"/>
      <c r="E282" s="4"/>
      <c r="F282" s="4"/>
      <c r="G282" s="4"/>
      <c r="H282" s="4"/>
      <c r="I282" s="4"/>
    </row>
    <row r="283" spans="1:9" x14ac:dyDescent="0.4">
      <c r="A283" s="4"/>
      <c r="B283" s="4"/>
      <c r="C283" s="4"/>
      <c r="D283" s="4"/>
      <c r="E283" s="4"/>
      <c r="F283" s="4"/>
      <c r="G283" s="4"/>
      <c r="H283" s="4"/>
      <c r="I283" s="4"/>
    </row>
    <row r="284" spans="1:9" x14ac:dyDescent="0.4">
      <c r="A284" s="4"/>
      <c r="B284" s="4"/>
      <c r="C284" s="4"/>
      <c r="D284" s="4"/>
      <c r="E284" s="4"/>
      <c r="F284" s="4"/>
      <c r="G284" s="4"/>
      <c r="H284" s="4"/>
      <c r="I284" s="4"/>
    </row>
    <row r="285" spans="1:9" x14ac:dyDescent="0.4">
      <c r="A285" s="4"/>
      <c r="B285" s="4"/>
      <c r="C285" s="4"/>
      <c r="D285" s="4"/>
      <c r="E285" s="4"/>
      <c r="F285" s="4"/>
      <c r="G285" s="4"/>
      <c r="H285" s="4"/>
      <c r="I285" s="4"/>
    </row>
    <row r="286" spans="1:9" x14ac:dyDescent="0.4">
      <c r="A286" s="4"/>
      <c r="B286" s="4"/>
      <c r="C286" s="4"/>
      <c r="D286" s="4"/>
      <c r="E286" s="4"/>
      <c r="F286" s="4"/>
      <c r="G286" s="4"/>
      <c r="H286" s="4"/>
      <c r="I286" s="4"/>
    </row>
    <row r="287" spans="1:9" x14ac:dyDescent="0.4">
      <c r="A287" s="4"/>
      <c r="B287" s="4"/>
      <c r="C287" s="4"/>
      <c r="D287" s="4"/>
      <c r="E287" s="4"/>
      <c r="F287" s="4"/>
      <c r="G287" s="4"/>
      <c r="H287" s="4"/>
      <c r="I287" s="4"/>
    </row>
    <row r="288" spans="1:9" x14ac:dyDescent="0.4">
      <c r="A288" s="4"/>
      <c r="B288" s="4"/>
      <c r="C288" s="4"/>
      <c r="D288" s="4"/>
      <c r="E288" s="4"/>
      <c r="F288" s="4"/>
      <c r="G288" s="4"/>
      <c r="H288" s="4"/>
      <c r="I288" s="4"/>
    </row>
    <row r="289" spans="1:15" x14ac:dyDescent="0.4">
      <c r="A289" s="4"/>
      <c r="B289" s="4"/>
      <c r="C289" s="4"/>
      <c r="D289" s="4"/>
      <c r="E289" s="4"/>
      <c r="F289" s="4"/>
      <c r="G289" s="4"/>
      <c r="H289" s="4"/>
      <c r="I289" s="4"/>
    </row>
    <row r="290" spans="1:15" x14ac:dyDescent="0.4">
      <c r="A290" s="4"/>
      <c r="B290" s="4"/>
      <c r="C290" s="4"/>
      <c r="D290" s="4"/>
      <c r="E290" s="4"/>
      <c r="F290" s="4"/>
      <c r="G290" s="4"/>
      <c r="H290" s="4"/>
      <c r="I290" s="4"/>
    </row>
    <row r="291" spans="1:15" x14ac:dyDescent="0.4">
      <c r="A291" s="4"/>
      <c r="B291" s="4"/>
      <c r="C291" s="4"/>
      <c r="D291" s="4"/>
      <c r="E291" s="4"/>
      <c r="F291" s="4"/>
      <c r="G291" s="4"/>
      <c r="H291" s="4"/>
      <c r="I291" s="4"/>
    </row>
    <row r="292" spans="1:15" x14ac:dyDescent="0.4">
      <c r="A292" s="4"/>
      <c r="B292" s="4"/>
      <c r="C292" s="4"/>
      <c r="D292" s="4"/>
      <c r="E292" s="4"/>
      <c r="F292" s="4"/>
      <c r="G292" s="4"/>
      <c r="H292" s="4"/>
      <c r="I292" s="4"/>
    </row>
    <row r="293" spans="1:15" x14ac:dyDescent="0.4">
      <c r="A293" s="4"/>
      <c r="B293" s="4"/>
      <c r="C293" s="4"/>
      <c r="D293" s="4"/>
      <c r="E293" s="4"/>
      <c r="F293" s="4"/>
      <c r="G293" s="4"/>
      <c r="H293" s="4"/>
      <c r="I293" s="4"/>
    </row>
    <row r="294" spans="1:15" x14ac:dyDescent="0.4">
      <c r="A294" s="4"/>
      <c r="B294" s="4"/>
      <c r="C294" s="4"/>
      <c r="D294" s="4"/>
      <c r="E294" s="4"/>
      <c r="F294" s="4"/>
      <c r="G294" s="4"/>
      <c r="H294" s="4"/>
      <c r="I294" s="4"/>
    </row>
    <row r="295" spans="1:15" x14ac:dyDescent="0.4">
      <c r="A295" s="4"/>
      <c r="B295" s="4"/>
      <c r="C295" s="4"/>
      <c r="D295" s="4"/>
      <c r="E295" s="4"/>
      <c r="F295" s="4"/>
      <c r="G295" s="4"/>
      <c r="H295" s="4"/>
      <c r="I295" s="4"/>
    </row>
    <row r="296" spans="1:15" x14ac:dyDescent="0.4">
      <c r="A296" s="4"/>
      <c r="B296" s="4"/>
      <c r="C296" s="4"/>
      <c r="D296" s="4"/>
      <c r="E296" s="4"/>
      <c r="F296" s="4"/>
      <c r="G296" s="4"/>
      <c r="H296" s="4"/>
      <c r="I296" s="4"/>
    </row>
    <row r="297" spans="1:15" x14ac:dyDescent="0.4">
      <c r="A297" s="4"/>
      <c r="B297" s="4"/>
      <c r="C297" s="4"/>
      <c r="D297" s="4"/>
      <c r="E297" s="4"/>
      <c r="F297" s="4"/>
      <c r="G297" s="4"/>
      <c r="H297" s="4"/>
      <c r="I297" s="4"/>
    </row>
    <row r="298" spans="1:15" x14ac:dyDescent="0.4">
      <c r="A298" s="4"/>
      <c r="B298" s="4"/>
      <c r="C298" s="4"/>
      <c r="D298" s="4"/>
      <c r="E298" s="4"/>
      <c r="F298" s="4"/>
      <c r="G298" s="4"/>
      <c r="H298" s="4"/>
      <c r="I298" s="4"/>
    </row>
    <row r="299" spans="1:15" x14ac:dyDescent="0.4">
      <c r="A299" s="4"/>
      <c r="B299" s="4"/>
      <c r="C299" s="4"/>
      <c r="D299" s="4"/>
      <c r="E299" s="4"/>
      <c r="F299" s="4"/>
      <c r="G299" s="4"/>
      <c r="H299" s="4"/>
      <c r="I299" s="4"/>
    </row>
    <row r="300" spans="1:15" x14ac:dyDescent="0.4">
      <c r="A300" s="4"/>
      <c r="B300" s="4"/>
      <c r="C300" s="4"/>
      <c r="D300" s="4"/>
      <c r="E300" s="4"/>
      <c r="F300" s="4"/>
      <c r="G300" s="4"/>
      <c r="H300" s="4"/>
      <c r="I300" s="4"/>
    </row>
    <row r="301" spans="1:15" s="4" customFormat="1" x14ac:dyDescent="0.4">
      <c r="J301" s="3"/>
      <c r="K301" s="3"/>
      <c r="L301" s="3"/>
      <c r="M301" s="3"/>
      <c r="N301" s="3"/>
      <c r="O301" s="3"/>
    </row>
    <row r="302" spans="1:15" x14ac:dyDescent="0.4">
      <c r="A302" s="4"/>
      <c r="B302" s="4"/>
      <c r="C302" s="4"/>
      <c r="D302" s="4"/>
      <c r="E302" s="4"/>
      <c r="F302" s="4"/>
      <c r="G302" s="4"/>
      <c r="H302" s="4"/>
      <c r="I302" s="4"/>
    </row>
    <row r="303" spans="1:15" s="5" customFormat="1" x14ac:dyDescent="0.4">
      <c r="A303" s="4"/>
      <c r="B303" s="4"/>
      <c r="C303" s="4"/>
      <c r="D303" s="4"/>
      <c r="E303" s="4"/>
      <c r="F303" s="4"/>
      <c r="G303" s="4"/>
      <c r="H303" s="4"/>
      <c r="I303" s="4"/>
      <c r="J303" s="2"/>
      <c r="K303" s="2"/>
      <c r="L303" s="6"/>
      <c r="M303" s="6"/>
      <c r="N303" s="6"/>
      <c r="O303" s="6"/>
    </row>
    <row r="304" spans="1:15" s="5" customFormat="1" x14ac:dyDescent="0.4">
      <c r="A304" s="9"/>
      <c r="B304" s="9"/>
      <c r="C304" s="9"/>
      <c r="D304" s="9"/>
      <c r="E304" s="9"/>
      <c r="F304" s="9"/>
      <c r="G304" s="9"/>
      <c r="H304" s="9"/>
      <c r="I304" s="9"/>
      <c r="J304" s="6"/>
      <c r="K304" s="7"/>
      <c r="L304" s="6"/>
      <c r="M304" s="6"/>
      <c r="N304" s="6"/>
      <c r="O304" s="6"/>
    </row>
    <row r="305" spans="1:15" s="10" customFormat="1" x14ac:dyDescent="0.4">
      <c r="A305" s="13"/>
      <c r="B305" s="13"/>
      <c r="C305" s="13"/>
      <c r="D305" s="13"/>
      <c r="E305" s="13"/>
      <c r="F305" s="13"/>
      <c r="G305" s="13"/>
      <c r="H305" s="13"/>
      <c r="I305" s="13"/>
      <c r="J305" s="12"/>
      <c r="K305" s="12"/>
      <c r="L305" s="11"/>
      <c r="M305" s="11"/>
      <c r="N305" s="11"/>
      <c r="O305" s="11"/>
    </row>
    <row r="306" spans="1:15" s="5" customFormat="1" x14ac:dyDescent="0.4">
      <c r="A306" s="9"/>
      <c r="B306" s="9"/>
      <c r="C306" s="9"/>
      <c r="D306" s="9"/>
      <c r="E306" s="9"/>
      <c r="F306" s="9"/>
      <c r="G306" s="9"/>
      <c r="H306" s="9"/>
      <c r="I306" s="9"/>
      <c r="J306" s="6"/>
      <c r="K306" s="7"/>
      <c r="L306" s="6"/>
      <c r="M306" s="6"/>
      <c r="N306" s="6"/>
      <c r="O306" s="6"/>
    </row>
    <row r="307" spans="1:15" s="5" customFormat="1" x14ac:dyDescent="0.4">
      <c r="A307" s="8"/>
      <c r="B307" s="8"/>
      <c r="C307" s="8"/>
      <c r="D307" s="8"/>
      <c r="E307" s="8"/>
      <c r="F307" s="8"/>
      <c r="G307" s="8"/>
      <c r="H307" s="8"/>
      <c r="I307" s="8"/>
      <c r="J307" s="6"/>
      <c r="K307" s="7"/>
      <c r="L307" s="6"/>
      <c r="M307" s="6"/>
      <c r="N307" s="6"/>
      <c r="O307" s="6"/>
    </row>
    <row r="308" spans="1:15" x14ac:dyDescent="0.4">
      <c r="A308" s="4"/>
      <c r="B308" s="4"/>
      <c r="C308" s="4"/>
      <c r="D308" s="4"/>
      <c r="E308" s="4"/>
      <c r="F308" s="4"/>
      <c r="G308" s="4"/>
      <c r="H308" s="4"/>
      <c r="I308" s="4"/>
    </row>
    <row r="309" spans="1:15" x14ac:dyDescent="0.4">
      <c r="A309" s="4"/>
      <c r="B309" s="4"/>
      <c r="C309" s="4"/>
      <c r="D309" s="4"/>
      <c r="E309" s="4"/>
      <c r="F309" s="4"/>
      <c r="G309" s="4"/>
      <c r="H309" s="4"/>
      <c r="I309" s="4"/>
    </row>
    <row r="310" spans="1:15" x14ac:dyDescent="0.4">
      <c r="A310" s="4"/>
      <c r="B310" s="4"/>
      <c r="C310" s="4"/>
      <c r="D310" s="4"/>
      <c r="E310" s="4"/>
      <c r="F310" s="4"/>
      <c r="G310" s="4"/>
      <c r="H310" s="4"/>
      <c r="I310" s="4"/>
    </row>
    <row r="311" spans="1:15" x14ac:dyDescent="0.4">
      <c r="A311" s="4"/>
      <c r="B311" s="4"/>
      <c r="C311" s="4"/>
      <c r="D311" s="4"/>
      <c r="E311" s="4"/>
      <c r="F311" s="4"/>
      <c r="G311" s="4"/>
      <c r="H311" s="4"/>
      <c r="I311" s="4"/>
    </row>
    <row r="312" spans="1:15" x14ac:dyDescent="0.4">
      <c r="A312" s="4"/>
      <c r="B312" s="4"/>
      <c r="C312" s="4"/>
      <c r="D312" s="4"/>
      <c r="E312" s="4"/>
      <c r="F312" s="4"/>
      <c r="G312" s="4"/>
      <c r="H312" s="4"/>
      <c r="I312" s="4"/>
    </row>
    <row r="313" spans="1:15" x14ac:dyDescent="0.4">
      <c r="A313" s="4"/>
      <c r="B313" s="4"/>
      <c r="C313" s="4"/>
      <c r="D313" s="4"/>
      <c r="E313" s="4"/>
      <c r="F313" s="4"/>
      <c r="G313" s="4"/>
      <c r="H313" s="4"/>
      <c r="I313" s="4"/>
    </row>
    <row r="314" spans="1:15" x14ac:dyDescent="0.4">
      <c r="A314" s="4"/>
      <c r="B314" s="4"/>
      <c r="C314" s="4"/>
      <c r="D314" s="4"/>
      <c r="E314" s="4"/>
      <c r="F314" s="4"/>
      <c r="G314" s="4"/>
      <c r="H314" s="4"/>
      <c r="I314" s="4"/>
    </row>
    <row r="315" spans="1:15" x14ac:dyDescent="0.4">
      <c r="A315" s="4"/>
      <c r="B315" s="4"/>
      <c r="C315" s="4"/>
      <c r="D315" s="4"/>
      <c r="E315" s="4"/>
      <c r="F315" s="4"/>
      <c r="G315" s="4"/>
      <c r="H315" s="4"/>
      <c r="I315" s="4"/>
    </row>
    <row r="316" spans="1:15" x14ac:dyDescent="0.4">
      <c r="A316" s="4"/>
      <c r="B316" s="4"/>
      <c r="C316" s="4"/>
      <c r="D316" s="4"/>
      <c r="E316" s="4"/>
      <c r="F316" s="4"/>
      <c r="G316" s="4"/>
      <c r="H316" s="4"/>
      <c r="I316" s="4"/>
    </row>
    <row r="317" spans="1:15" x14ac:dyDescent="0.4">
      <c r="A317" s="4"/>
      <c r="B317" s="4"/>
      <c r="C317" s="4"/>
      <c r="D317" s="4"/>
      <c r="E317" s="4"/>
      <c r="F317" s="4"/>
      <c r="G317" s="4"/>
      <c r="H317" s="4"/>
      <c r="I317" s="4"/>
    </row>
    <row r="318" spans="1:15" x14ac:dyDescent="0.4">
      <c r="A318" s="4"/>
      <c r="B318" s="4"/>
      <c r="C318" s="4"/>
      <c r="D318" s="4"/>
      <c r="E318" s="4"/>
      <c r="F318" s="4"/>
      <c r="G318" s="4"/>
      <c r="H318" s="4"/>
      <c r="I318" s="4"/>
    </row>
    <row r="319" spans="1:15" x14ac:dyDescent="0.4">
      <c r="A319" s="4"/>
      <c r="B319" s="4"/>
      <c r="C319" s="4"/>
      <c r="D319" s="4"/>
      <c r="E319" s="4"/>
      <c r="F319" s="4"/>
      <c r="G319" s="4"/>
      <c r="H319" s="4"/>
      <c r="I319" s="4"/>
    </row>
    <row r="320" spans="1:15" x14ac:dyDescent="0.4">
      <c r="A320" s="4"/>
      <c r="B320" s="4"/>
      <c r="C320" s="4"/>
      <c r="D320" s="4"/>
      <c r="E320" s="4"/>
      <c r="F320" s="4"/>
      <c r="G320" s="4"/>
      <c r="H320" s="4"/>
      <c r="I320" s="4"/>
    </row>
    <row r="321" spans="1:9" x14ac:dyDescent="0.4">
      <c r="A321" s="4"/>
      <c r="B321" s="4"/>
      <c r="C321" s="4"/>
      <c r="D321" s="4"/>
      <c r="E321" s="4"/>
      <c r="F321" s="4"/>
      <c r="G321" s="4"/>
      <c r="H321" s="4"/>
      <c r="I321" s="4"/>
    </row>
    <row r="322" spans="1:9" x14ac:dyDescent="0.4">
      <c r="A322" s="4"/>
      <c r="B322" s="4"/>
      <c r="C322" s="4"/>
      <c r="D322" s="4"/>
      <c r="E322" s="4"/>
      <c r="F322" s="4"/>
      <c r="G322" s="4"/>
      <c r="H322" s="4"/>
      <c r="I322" s="4"/>
    </row>
    <row r="323" spans="1:9" x14ac:dyDescent="0.4">
      <c r="A323" s="4"/>
      <c r="B323" s="4"/>
      <c r="C323" s="4"/>
      <c r="D323" s="4"/>
      <c r="E323" s="4"/>
      <c r="F323" s="4"/>
      <c r="G323" s="4"/>
      <c r="H323" s="4"/>
      <c r="I323" s="4"/>
    </row>
    <row r="324" spans="1:9" x14ac:dyDescent="0.4">
      <c r="A324" s="4"/>
      <c r="B324" s="4"/>
      <c r="C324" s="4"/>
      <c r="D324" s="4"/>
      <c r="E324" s="4"/>
      <c r="F324" s="4"/>
      <c r="G324" s="4"/>
      <c r="H324" s="4"/>
      <c r="I324" s="4"/>
    </row>
    <row r="325" spans="1:9" x14ac:dyDescent="0.4">
      <c r="A325" s="4"/>
      <c r="B325" s="4"/>
      <c r="C325" s="4"/>
      <c r="D325" s="4"/>
      <c r="E325" s="4"/>
      <c r="F325" s="4"/>
      <c r="G325" s="4"/>
      <c r="H325" s="4"/>
      <c r="I325" s="4"/>
    </row>
    <row r="326" spans="1:9" x14ac:dyDescent="0.4">
      <c r="A326" s="4"/>
      <c r="B326" s="4"/>
      <c r="C326" s="4"/>
      <c r="D326" s="4"/>
      <c r="E326" s="4"/>
      <c r="F326" s="4"/>
      <c r="G326" s="4"/>
      <c r="H326" s="4"/>
      <c r="I326" s="4"/>
    </row>
    <row r="327" spans="1:9" x14ac:dyDescent="0.4">
      <c r="A327" s="4"/>
      <c r="B327" s="4"/>
      <c r="C327" s="4"/>
      <c r="D327" s="4"/>
      <c r="E327" s="4"/>
      <c r="F327" s="4"/>
      <c r="G327" s="4"/>
      <c r="H327" s="4"/>
      <c r="I327" s="4"/>
    </row>
    <row r="328" spans="1:9" x14ac:dyDescent="0.4">
      <c r="A328" s="4"/>
      <c r="B328" s="4"/>
      <c r="C328" s="4"/>
      <c r="D328" s="4"/>
      <c r="E328" s="4"/>
      <c r="F328" s="4"/>
      <c r="G328" s="4"/>
      <c r="H328" s="4"/>
      <c r="I328" s="4"/>
    </row>
    <row r="329" spans="1:9" x14ac:dyDescent="0.4">
      <c r="A329" s="4"/>
      <c r="B329" s="4"/>
      <c r="C329" s="4"/>
      <c r="D329" s="4"/>
      <c r="E329" s="4"/>
      <c r="F329" s="4"/>
      <c r="G329" s="4"/>
      <c r="H329" s="4"/>
      <c r="I329" s="4"/>
    </row>
    <row r="330" spans="1:9" x14ac:dyDescent="0.4">
      <c r="A330" s="4"/>
      <c r="B330" s="4"/>
      <c r="C330" s="4"/>
      <c r="D330" s="4"/>
      <c r="E330" s="4"/>
      <c r="F330" s="4"/>
      <c r="G330" s="4"/>
      <c r="H330" s="4"/>
      <c r="I330" s="4"/>
    </row>
    <row r="331" spans="1:9" x14ac:dyDescent="0.4">
      <c r="A331" s="4"/>
      <c r="B331" s="4"/>
      <c r="C331" s="4"/>
      <c r="D331" s="4"/>
      <c r="E331" s="4"/>
      <c r="F331" s="4"/>
      <c r="G331" s="4"/>
      <c r="H331" s="4"/>
      <c r="I331" s="4"/>
    </row>
    <row r="332" spans="1:9" x14ac:dyDescent="0.4">
      <c r="A332" s="4"/>
      <c r="B332" s="4"/>
      <c r="C332" s="4"/>
      <c r="D332" s="4"/>
      <c r="E332" s="4"/>
      <c r="F332" s="4"/>
      <c r="G332" s="4"/>
      <c r="H332" s="4"/>
      <c r="I332" s="4"/>
    </row>
    <row r="333" spans="1:9" x14ac:dyDescent="0.4">
      <c r="A333" s="4"/>
      <c r="B333" s="4"/>
      <c r="C333" s="4"/>
      <c r="D333" s="4"/>
      <c r="E333" s="4"/>
      <c r="F333" s="4"/>
      <c r="G333" s="4"/>
      <c r="H333" s="4"/>
      <c r="I333" s="4"/>
    </row>
    <row r="334" spans="1:9" x14ac:dyDescent="0.4">
      <c r="A334" s="4"/>
      <c r="B334" s="4"/>
      <c r="C334" s="4"/>
      <c r="D334" s="4"/>
      <c r="E334" s="4"/>
      <c r="F334" s="4"/>
      <c r="G334" s="4"/>
      <c r="H334" s="4"/>
      <c r="I334" s="4"/>
    </row>
    <row r="335" spans="1:9" x14ac:dyDescent="0.4">
      <c r="A335" s="4"/>
      <c r="B335" s="4"/>
      <c r="C335" s="4"/>
      <c r="D335" s="4"/>
      <c r="E335" s="4"/>
      <c r="F335" s="4"/>
      <c r="G335" s="4"/>
      <c r="H335" s="4"/>
      <c r="I335" s="4"/>
    </row>
    <row r="336" spans="1:9" x14ac:dyDescent="0.4">
      <c r="A336" s="4"/>
      <c r="B336" s="4"/>
      <c r="C336" s="4"/>
      <c r="D336" s="4"/>
      <c r="E336" s="4"/>
      <c r="F336" s="4"/>
      <c r="G336" s="4"/>
      <c r="H336" s="4"/>
      <c r="I336" s="4"/>
    </row>
    <row r="337" spans="1:15" x14ac:dyDescent="0.4">
      <c r="A337" s="4"/>
      <c r="B337" s="4"/>
      <c r="C337" s="4"/>
      <c r="D337" s="4"/>
      <c r="E337" s="4"/>
      <c r="F337" s="4"/>
      <c r="G337" s="4"/>
      <c r="H337" s="4"/>
      <c r="I337" s="4"/>
    </row>
    <row r="338" spans="1:15" x14ac:dyDescent="0.4">
      <c r="A338" s="4"/>
      <c r="B338" s="4"/>
      <c r="C338" s="4"/>
      <c r="D338" s="4"/>
      <c r="E338" s="4"/>
      <c r="F338" s="4"/>
      <c r="G338" s="4"/>
      <c r="H338" s="4"/>
      <c r="I338" s="4"/>
    </row>
    <row r="339" spans="1:15" x14ac:dyDescent="0.4">
      <c r="A339" s="4"/>
      <c r="B339" s="4"/>
      <c r="C339" s="4"/>
      <c r="D339" s="4"/>
      <c r="E339" s="4"/>
      <c r="F339" s="4"/>
      <c r="G339" s="4"/>
      <c r="H339" s="4"/>
      <c r="I339" s="4"/>
    </row>
    <row r="340" spans="1:15" x14ac:dyDescent="0.4">
      <c r="A340" s="4"/>
      <c r="B340" s="4"/>
      <c r="C340" s="4"/>
      <c r="D340" s="4"/>
      <c r="E340" s="4"/>
      <c r="F340" s="4"/>
      <c r="G340" s="4"/>
      <c r="H340" s="4"/>
      <c r="I340" s="4"/>
    </row>
    <row r="341" spans="1:15" x14ac:dyDescent="0.4">
      <c r="A341" s="4"/>
      <c r="B341" s="4"/>
      <c r="C341" s="4"/>
      <c r="D341" s="4"/>
      <c r="E341" s="4"/>
      <c r="F341" s="4"/>
      <c r="G341" s="4"/>
      <c r="H341" s="4"/>
      <c r="I341" s="4"/>
    </row>
    <row r="342" spans="1:15" x14ac:dyDescent="0.4">
      <c r="A342" s="4"/>
      <c r="B342" s="4"/>
      <c r="C342" s="4"/>
      <c r="D342" s="4"/>
      <c r="E342" s="4"/>
      <c r="F342" s="4"/>
      <c r="G342" s="4"/>
      <c r="H342" s="4"/>
      <c r="I342" s="4"/>
    </row>
    <row r="343" spans="1:15" x14ac:dyDescent="0.4">
      <c r="A343" s="4"/>
      <c r="B343" s="4"/>
      <c r="C343" s="4"/>
      <c r="D343" s="4"/>
      <c r="E343" s="4"/>
      <c r="F343" s="4"/>
      <c r="G343" s="4"/>
      <c r="H343" s="4"/>
      <c r="I343" s="4"/>
    </row>
    <row r="344" spans="1:15" x14ac:dyDescent="0.4">
      <c r="A344" s="4"/>
      <c r="B344" s="4"/>
      <c r="C344" s="4"/>
      <c r="D344" s="4"/>
      <c r="E344" s="4"/>
      <c r="F344" s="4"/>
      <c r="G344" s="4"/>
      <c r="H344" s="4"/>
      <c r="I344" s="4"/>
    </row>
    <row r="345" spans="1:15" x14ac:dyDescent="0.4">
      <c r="A345" s="4"/>
      <c r="B345" s="4"/>
      <c r="C345" s="4"/>
      <c r="D345" s="4"/>
      <c r="E345" s="4"/>
      <c r="F345" s="4"/>
      <c r="G345" s="4"/>
      <c r="H345" s="4"/>
      <c r="I345" s="4"/>
    </row>
    <row r="346" spans="1:15" s="5" customFormat="1" x14ac:dyDescent="0.4">
      <c r="A346" s="4"/>
      <c r="B346" s="4"/>
      <c r="C346" s="4"/>
      <c r="D346" s="4"/>
      <c r="E346" s="4"/>
      <c r="F346" s="4"/>
      <c r="G346" s="4"/>
      <c r="H346" s="4"/>
      <c r="I346" s="4"/>
      <c r="J346" s="2"/>
      <c r="K346" s="2"/>
      <c r="L346" s="6"/>
      <c r="M346" s="6"/>
      <c r="N346" s="6"/>
      <c r="O346" s="6"/>
    </row>
    <row r="347" spans="1:15" s="5" customFormat="1" x14ac:dyDescent="0.4">
      <c r="A347" s="9"/>
      <c r="B347" s="9"/>
      <c r="C347" s="9"/>
      <c r="D347" s="9"/>
      <c r="E347" s="9"/>
      <c r="F347" s="9"/>
      <c r="G347" s="9"/>
      <c r="H347" s="9"/>
      <c r="I347" s="9"/>
      <c r="J347" s="6"/>
      <c r="K347" s="7"/>
      <c r="L347" s="6"/>
      <c r="M347" s="6"/>
      <c r="N347" s="6"/>
      <c r="O347" s="6"/>
    </row>
    <row r="348" spans="1:15" s="10" customFormat="1" x14ac:dyDescent="0.4">
      <c r="A348" s="13"/>
      <c r="B348" s="13"/>
      <c r="C348" s="13"/>
      <c r="D348" s="13"/>
      <c r="E348" s="13"/>
      <c r="F348" s="13"/>
      <c r="G348" s="13"/>
      <c r="H348" s="13"/>
      <c r="I348" s="13"/>
      <c r="J348" s="12"/>
      <c r="K348" s="12"/>
      <c r="L348" s="11"/>
      <c r="M348" s="11"/>
      <c r="N348" s="11"/>
      <c r="O348" s="11"/>
    </row>
    <row r="349" spans="1:15" s="5" customFormat="1" x14ac:dyDescent="0.4">
      <c r="A349" s="9"/>
      <c r="B349" s="9"/>
      <c r="C349" s="9"/>
      <c r="D349" s="9"/>
      <c r="E349" s="9"/>
      <c r="F349" s="9"/>
      <c r="G349" s="9"/>
      <c r="H349" s="9"/>
      <c r="I349" s="9"/>
      <c r="J349" s="6"/>
      <c r="K349" s="7"/>
      <c r="L349" s="6"/>
      <c r="M349" s="6"/>
      <c r="N349" s="6"/>
      <c r="O349" s="6"/>
    </row>
    <row r="350" spans="1:15" s="5" customFormat="1" x14ac:dyDescent="0.4">
      <c r="A350" s="8"/>
      <c r="B350" s="8"/>
      <c r="C350" s="8"/>
      <c r="D350" s="8"/>
      <c r="E350" s="8"/>
      <c r="F350" s="8"/>
      <c r="G350" s="8"/>
      <c r="H350" s="8"/>
      <c r="I350" s="8"/>
      <c r="J350" s="6"/>
      <c r="K350" s="7"/>
      <c r="L350" s="6"/>
      <c r="M350" s="6"/>
      <c r="N350" s="6"/>
      <c r="O350" s="6"/>
    </row>
    <row r="351" spans="1:15" x14ac:dyDescent="0.4">
      <c r="A351" s="4"/>
      <c r="B351" s="4"/>
      <c r="C351" s="4"/>
      <c r="D351" s="4"/>
      <c r="E351" s="4"/>
      <c r="F351" s="4"/>
      <c r="G351" s="4"/>
      <c r="H351" s="4"/>
      <c r="I351" s="4"/>
    </row>
    <row r="352" spans="1:15" x14ac:dyDescent="0.4">
      <c r="A352" s="4"/>
      <c r="B352" s="4"/>
      <c r="C352" s="4"/>
      <c r="D352" s="4"/>
      <c r="E352" s="4"/>
      <c r="F352" s="4"/>
      <c r="G352" s="4"/>
      <c r="H352" s="4"/>
      <c r="I352" s="4"/>
    </row>
    <row r="353" spans="1:9" x14ac:dyDescent="0.4">
      <c r="A353" s="4"/>
      <c r="B353" s="4"/>
      <c r="C353" s="4"/>
      <c r="D353" s="4"/>
      <c r="E353" s="4"/>
      <c r="F353" s="4"/>
      <c r="G353" s="4"/>
      <c r="H353" s="4"/>
      <c r="I353" s="4"/>
    </row>
    <row r="354" spans="1:9" x14ac:dyDescent="0.4">
      <c r="A354" s="4"/>
      <c r="B354" s="4"/>
      <c r="C354" s="4"/>
      <c r="D354" s="4"/>
      <c r="E354" s="4"/>
      <c r="F354" s="4"/>
      <c r="G354" s="4"/>
      <c r="H354" s="4"/>
      <c r="I354" s="4"/>
    </row>
    <row r="355" spans="1:9" x14ac:dyDescent="0.4">
      <c r="A355" s="4"/>
      <c r="B355" s="4"/>
      <c r="C355" s="4"/>
      <c r="D355" s="4"/>
      <c r="E355" s="4"/>
      <c r="F355" s="4"/>
      <c r="G355" s="4"/>
      <c r="H355" s="4"/>
      <c r="I355" s="4"/>
    </row>
    <row r="356" spans="1:9" x14ac:dyDescent="0.4">
      <c r="A356" s="4"/>
      <c r="B356" s="4"/>
      <c r="C356" s="4"/>
      <c r="D356" s="4"/>
      <c r="E356" s="4"/>
      <c r="F356" s="4"/>
      <c r="G356" s="4"/>
      <c r="H356" s="4"/>
      <c r="I356" s="4"/>
    </row>
    <row r="357" spans="1:9" x14ac:dyDescent="0.4">
      <c r="A357" s="4"/>
      <c r="B357" s="4"/>
      <c r="C357" s="4"/>
      <c r="D357" s="4"/>
      <c r="E357" s="4"/>
      <c r="F357" s="4"/>
      <c r="G357" s="4"/>
      <c r="H357" s="4"/>
      <c r="I357" s="4"/>
    </row>
    <row r="358" spans="1:9" x14ac:dyDescent="0.4">
      <c r="A358" s="4"/>
      <c r="B358" s="4"/>
      <c r="C358" s="4"/>
      <c r="D358" s="4"/>
      <c r="E358" s="4"/>
      <c r="F358" s="4"/>
      <c r="G358" s="4"/>
      <c r="H358" s="4"/>
      <c r="I358" s="4"/>
    </row>
    <row r="359" spans="1:9" x14ac:dyDescent="0.4">
      <c r="A359" s="4"/>
      <c r="B359" s="4"/>
      <c r="C359" s="4"/>
      <c r="D359" s="4"/>
      <c r="E359" s="4"/>
      <c r="F359" s="4"/>
      <c r="G359" s="4"/>
      <c r="H359" s="4"/>
      <c r="I359" s="4"/>
    </row>
    <row r="360" spans="1:9" x14ac:dyDescent="0.4">
      <c r="A360" s="4"/>
      <c r="B360" s="4"/>
      <c r="C360" s="4"/>
      <c r="D360" s="4"/>
      <c r="E360" s="4"/>
      <c r="F360" s="4"/>
      <c r="G360" s="4"/>
      <c r="H360" s="4"/>
      <c r="I360" s="4"/>
    </row>
    <row r="361" spans="1:9" x14ac:dyDescent="0.4">
      <c r="A361" s="4"/>
      <c r="B361" s="4"/>
      <c r="C361" s="4"/>
      <c r="D361" s="4"/>
      <c r="E361" s="4"/>
      <c r="F361" s="4"/>
      <c r="G361" s="4"/>
      <c r="H361" s="4"/>
      <c r="I361" s="4"/>
    </row>
    <row r="362" spans="1:9" x14ac:dyDescent="0.4">
      <c r="A362" s="4"/>
      <c r="B362" s="4"/>
      <c r="C362" s="4"/>
      <c r="D362" s="4"/>
      <c r="E362" s="4"/>
      <c r="F362" s="4"/>
      <c r="G362" s="4"/>
      <c r="H362" s="4"/>
      <c r="I362" s="4"/>
    </row>
    <row r="363" spans="1:9" x14ac:dyDescent="0.4">
      <c r="A363" s="4"/>
      <c r="B363" s="4"/>
      <c r="C363" s="4"/>
      <c r="D363" s="4"/>
      <c r="E363" s="4"/>
      <c r="F363" s="4"/>
      <c r="G363" s="4"/>
      <c r="H363" s="4"/>
      <c r="I363" s="4"/>
    </row>
    <row r="364" spans="1:9" x14ac:dyDescent="0.4">
      <c r="A364" s="4"/>
      <c r="B364" s="4"/>
      <c r="C364" s="4"/>
      <c r="D364" s="4"/>
      <c r="E364" s="4"/>
      <c r="F364" s="4"/>
      <c r="G364" s="4"/>
      <c r="H364" s="4"/>
      <c r="I364" s="4"/>
    </row>
    <row r="365" spans="1:9" x14ac:dyDescent="0.4">
      <c r="A365" s="4"/>
      <c r="B365" s="4"/>
      <c r="C365" s="4"/>
      <c r="D365" s="4"/>
      <c r="E365" s="4"/>
      <c r="F365" s="4"/>
      <c r="G365" s="4"/>
      <c r="H365" s="4"/>
      <c r="I365" s="4"/>
    </row>
    <row r="366" spans="1:9" x14ac:dyDescent="0.4">
      <c r="A366" s="4"/>
      <c r="B366" s="4"/>
      <c r="C366" s="4"/>
      <c r="D366" s="4"/>
      <c r="E366" s="4"/>
      <c r="F366" s="4"/>
      <c r="G366" s="4"/>
      <c r="H366" s="4"/>
      <c r="I366" s="4"/>
    </row>
    <row r="367" spans="1:9" x14ac:dyDescent="0.4">
      <c r="A367" s="4"/>
      <c r="B367" s="4"/>
      <c r="C367" s="4"/>
      <c r="D367" s="4"/>
      <c r="E367" s="4"/>
      <c r="F367" s="4"/>
      <c r="G367" s="4"/>
      <c r="H367" s="4"/>
      <c r="I367" s="4"/>
    </row>
    <row r="368" spans="1:9" x14ac:dyDescent="0.4">
      <c r="A368" s="4"/>
      <c r="B368" s="4"/>
      <c r="C368" s="4"/>
      <c r="D368" s="4"/>
      <c r="E368" s="4"/>
      <c r="F368" s="4"/>
      <c r="G368" s="4"/>
      <c r="H368" s="4"/>
      <c r="I368" s="4"/>
    </row>
    <row r="369" spans="1:9" x14ac:dyDescent="0.4">
      <c r="A369" s="4"/>
      <c r="B369" s="4"/>
      <c r="C369" s="4"/>
      <c r="D369" s="4"/>
      <c r="E369" s="4"/>
      <c r="F369" s="4"/>
      <c r="G369" s="4"/>
      <c r="H369" s="4"/>
      <c r="I369" s="4"/>
    </row>
    <row r="370" spans="1:9" x14ac:dyDescent="0.4">
      <c r="A370" s="4"/>
      <c r="B370" s="4"/>
      <c r="C370" s="4"/>
      <c r="D370" s="4"/>
      <c r="E370" s="4"/>
      <c r="F370" s="4"/>
      <c r="G370" s="4"/>
      <c r="H370" s="4"/>
      <c r="I370" s="4"/>
    </row>
    <row r="371" spans="1:9" x14ac:dyDescent="0.4">
      <c r="A371" s="4"/>
      <c r="B371" s="4"/>
      <c r="C371" s="4"/>
      <c r="D371" s="4"/>
      <c r="E371" s="4"/>
      <c r="F371" s="4"/>
      <c r="G371" s="4"/>
      <c r="H371" s="4"/>
      <c r="I371" s="4"/>
    </row>
    <row r="372" spans="1:9" x14ac:dyDescent="0.4">
      <c r="A372" s="4"/>
      <c r="B372" s="4"/>
      <c r="C372" s="4"/>
      <c r="D372" s="4"/>
      <c r="E372" s="4"/>
      <c r="F372" s="4"/>
      <c r="G372" s="4"/>
      <c r="H372" s="4"/>
      <c r="I372" s="4"/>
    </row>
    <row r="373" spans="1:9" x14ac:dyDescent="0.4">
      <c r="A373" s="4"/>
      <c r="B373" s="4"/>
      <c r="C373" s="4"/>
      <c r="D373" s="4"/>
      <c r="E373" s="4"/>
      <c r="F373" s="4"/>
      <c r="G373" s="4"/>
      <c r="H373" s="4"/>
      <c r="I373" s="4"/>
    </row>
    <row r="374" spans="1:9" x14ac:dyDescent="0.4">
      <c r="A374" s="4"/>
      <c r="B374" s="4"/>
      <c r="C374" s="4"/>
      <c r="D374" s="4"/>
      <c r="E374" s="4"/>
      <c r="F374" s="4"/>
      <c r="G374" s="4"/>
      <c r="H374" s="4"/>
      <c r="I374" s="4"/>
    </row>
    <row r="375" spans="1:9" x14ac:dyDescent="0.4">
      <c r="A375" s="4"/>
      <c r="B375" s="4"/>
      <c r="C375" s="4"/>
      <c r="D375" s="4"/>
      <c r="E375" s="4"/>
      <c r="F375" s="4"/>
      <c r="G375" s="4"/>
      <c r="H375" s="4"/>
      <c r="I375" s="4"/>
    </row>
    <row r="376" spans="1:9" x14ac:dyDescent="0.4">
      <c r="A376" s="4"/>
      <c r="B376" s="4"/>
      <c r="C376" s="4"/>
      <c r="D376" s="4"/>
      <c r="E376" s="4"/>
      <c r="F376" s="4"/>
      <c r="G376" s="4"/>
      <c r="H376" s="4"/>
      <c r="I376" s="4"/>
    </row>
    <row r="377" spans="1:9" x14ac:dyDescent="0.4">
      <c r="A377" s="4"/>
      <c r="B377" s="4"/>
      <c r="C377" s="4"/>
      <c r="D377" s="4"/>
      <c r="E377" s="4"/>
      <c r="F377" s="4"/>
      <c r="G377" s="4"/>
      <c r="H377" s="4"/>
      <c r="I377" s="4"/>
    </row>
    <row r="378" spans="1:9" x14ac:dyDescent="0.4">
      <c r="A378" s="4"/>
      <c r="B378" s="4"/>
      <c r="C378" s="4"/>
      <c r="D378" s="4"/>
      <c r="E378" s="4"/>
      <c r="F378" s="4"/>
      <c r="G378" s="4"/>
      <c r="H378" s="4"/>
      <c r="I378" s="4"/>
    </row>
    <row r="379" spans="1:9" x14ac:dyDescent="0.4">
      <c r="A379" s="4"/>
      <c r="B379" s="4"/>
      <c r="C379" s="4"/>
      <c r="D379" s="4"/>
      <c r="E379" s="4"/>
      <c r="F379" s="4"/>
      <c r="G379" s="4"/>
      <c r="H379" s="4"/>
      <c r="I379" s="4"/>
    </row>
    <row r="380" spans="1:9" x14ac:dyDescent="0.4">
      <c r="A380" s="4"/>
      <c r="B380" s="4"/>
      <c r="C380" s="4"/>
      <c r="D380" s="4"/>
      <c r="E380" s="4"/>
      <c r="F380" s="4"/>
      <c r="G380" s="4"/>
      <c r="H380" s="4"/>
      <c r="I380" s="4"/>
    </row>
    <row r="381" spans="1:9" x14ac:dyDescent="0.4">
      <c r="A381" s="4"/>
      <c r="B381" s="4"/>
      <c r="C381" s="4"/>
      <c r="D381" s="4"/>
      <c r="E381" s="4"/>
      <c r="F381" s="4"/>
      <c r="G381" s="4"/>
      <c r="H381" s="4"/>
      <c r="I381" s="4"/>
    </row>
    <row r="382" spans="1:9" x14ac:dyDescent="0.4">
      <c r="A382" s="4"/>
      <c r="B382" s="4"/>
      <c r="C382" s="4"/>
      <c r="D382" s="4"/>
      <c r="E382" s="4"/>
      <c r="F382" s="4"/>
      <c r="G382" s="4"/>
      <c r="H382" s="4"/>
      <c r="I382" s="4"/>
    </row>
    <row r="383" spans="1:9" x14ac:dyDescent="0.4">
      <c r="A383" s="4"/>
      <c r="B383" s="4"/>
      <c r="C383" s="4"/>
      <c r="D383" s="4"/>
      <c r="E383" s="4"/>
      <c r="F383" s="4"/>
      <c r="G383" s="4"/>
      <c r="H383" s="4"/>
      <c r="I383" s="4"/>
    </row>
    <row r="384" spans="1:9" x14ac:dyDescent="0.4">
      <c r="A384" s="4"/>
      <c r="B384" s="4"/>
      <c r="C384" s="4"/>
      <c r="D384" s="4"/>
      <c r="E384" s="4"/>
      <c r="F384" s="4"/>
      <c r="G384" s="4"/>
      <c r="H384" s="4"/>
      <c r="I384" s="4"/>
    </row>
    <row r="385" spans="1:15" x14ac:dyDescent="0.4">
      <c r="A385" s="4"/>
      <c r="B385" s="4"/>
      <c r="C385" s="4"/>
      <c r="D385" s="4"/>
      <c r="E385" s="4"/>
      <c r="F385" s="4"/>
      <c r="G385" s="4"/>
      <c r="H385" s="4"/>
      <c r="I385" s="4"/>
    </row>
    <row r="386" spans="1:15" x14ac:dyDescent="0.4">
      <c r="A386" s="4"/>
      <c r="B386" s="4"/>
      <c r="C386" s="4"/>
      <c r="D386" s="4"/>
      <c r="E386" s="4"/>
      <c r="F386" s="4"/>
      <c r="G386" s="4"/>
      <c r="H386" s="4"/>
      <c r="I386" s="4"/>
    </row>
    <row r="387" spans="1:15" s="4" customFormat="1" x14ac:dyDescent="0.4">
      <c r="J387" s="3"/>
      <c r="K387" s="3"/>
      <c r="L387" s="3"/>
      <c r="M387" s="3"/>
      <c r="N387" s="3"/>
      <c r="O387" s="3"/>
    </row>
    <row r="388" spans="1:15" x14ac:dyDescent="0.4">
      <c r="A388" s="4"/>
      <c r="B388" s="4"/>
      <c r="C388" s="4"/>
      <c r="D388" s="4"/>
      <c r="E388" s="4"/>
      <c r="F388" s="4"/>
      <c r="G388" s="4"/>
      <c r="H388" s="4"/>
      <c r="I388" s="4"/>
    </row>
    <row r="389" spans="1:15" s="5" customFormat="1" x14ac:dyDescent="0.4">
      <c r="A389" s="4"/>
      <c r="B389" s="4"/>
      <c r="C389" s="4"/>
      <c r="D389" s="4"/>
      <c r="E389" s="4"/>
      <c r="F389" s="4"/>
      <c r="G389" s="4"/>
      <c r="H389" s="4"/>
      <c r="I389" s="4"/>
      <c r="J389" s="2"/>
      <c r="K389" s="2"/>
      <c r="L389" s="6"/>
      <c r="M389" s="6"/>
      <c r="N389" s="6"/>
      <c r="O389" s="6"/>
    </row>
    <row r="390" spans="1:15" s="5" customFormat="1" x14ac:dyDescent="0.4">
      <c r="A390" s="9"/>
      <c r="B390" s="9"/>
      <c r="C390" s="9"/>
      <c r="D390" s="9"/>
      <c r="E390" s="9"/>
      <c r="F390" s="9"/>
      <c r="G390" s="9"/>
      <c r="H390" s="9"/>
      <c r="I390" s="9"/>
      <c r="J390" s="6"/>
      <c r="K390" s="7"/>
      <c r="L390" s="6"/>
      <c r="M390" s="6"/>
      <c r="N390" s="6"/>
      <c r="O390" s="6"/>
    </row>
    <row r="391" spans="1:15" s="10" customFormat="1" x14ac:dyDescent="0.4">
      <c r="A391" s="13"/>
      <c r="B391" s="13"/>
      <c r="C391" s="13"/>
      <c r="D391" s="13"/>
      <c r="E391" s="13"/>
      <c r="F391" s="13"/>
      <c r="G391" s="13"/>
      <c r="H391" s="13"/>
      <c r="I391" s="13"/>
      <c r="J391" s="12"/>
      <c r="K391" s="12"/>
      <c r="L391" s="11"/>
      <c r="M391" s="11"/>
      <c r="N391" s="11"/>
      <c r="O391" s="11"/>
    </row>
    <row r="392" spans="1:15" s="5" customFormat="1" x14ac:dyDescent="0.4">
      <c r="A392" s="9"/>
      <c r="B392" s="9"/>
      <c r="C392" s="9"/>
      <c r="D392" s="9"/>
      <c r="E392" s="9"/>
      <c r="F392" s="9"/>
      <c r="G392" s="9"/>
      <c r="H392" s="9"/>
      <c r="I392" s="9"/>
      <c r="J392" s="6"/>
      <c r="K392" s="7"/>
      <c r="L392" s="6"/>
      <c r="M392" s="6"/>
      <c r="N392" s="6"/>
      <c r="O392" s="6"/>
    </row>
    <row r="393" spans="1:15" s="5" customFormat="1" x14ac:dyDescent="0.4">
      <c r="A393" s="8"/>
      <c r="B393" s="8"/>
      <c r="C393" s="8"/>
      <c r="D393" s="8"/>
      <c r="E393" s="8"/>
      <c r="F393" s="8"/>
      <c r="G393" s="8"/>
      <c r="H393" s="8"/>
      <c r="I393" s="8"/>
      <c r="J393" s="6"/>
      <c r="K393" s="7"/>
      <c r="L393" s="6"/>
      <c r="M393" s="6"/>
      <c r="N393" s="6"/>
      <c r="O393" s="6"/>
    </row>
    <row r="394" spans="1:15" x14ac:dyDescent="0.4">
      <c r="A394" s="4"/>
      <c r="B394" s="4"/>
      <c r="C394" s="4"/>
      <c r="D394" s="4"/>
      <c r="E394" s="4"/>
      <c r="F394" s="4"/>
      <c r="G394" s="4"/>
      <c r="H394" s="4"/>
      <c r="I394" s="4"/>
    </row>
    <row r="395" spans="1:15" x14ac:dyDescent="0.4">
      <c r="A395" s="4"/>
      <c r="B395" s="4"/>
      <c r="C395" s="4"/>
      <c r="D395" s="4"/>
      <c r="E395" s="4"/>
      <c r="F395" s="4"/>
      <c r="G395" s="4"/>
      <c r="H395" s="4"/>
      <c r="I395" s="4"/>
    </row>
    <row r="396" spans="1:15" x14ac:dyDescent="0.4">
      <c r="A396" s="4"/>
      <c r="B396" s="4"/>
      <c r="C396" s="4"/>
      <c r="D396" s="4"/>
      <c r="E396" s="4"/>
      <c r="F396" s="4"/>
      <c r="G396" s="4"/>
      <c r="H396" s="4"/>
      <c r="I396" s="4"/>
    </row>
    <row r="397" spans="1:15" x14ac:dyDescent="0.4">
      <c r="A397" s="4"/>
      <c r="B397" s="4"/>
      <c r="C397" s="4"/>
      <c r="D397" s="4"/>
      <c r="E397" s="4"/>
      <c r="F397" s="4"/>
      <c r="G397" s="4"/>
      <c r="H397" s="4"/>
      <c r="I397" s="4"/>
    </row>
    <row r="398" spans="1:15" x14ac:dyDescent="0.4">
      <c r="A398" s="4"/>
      <c r="B398" s="4"/>
      <c r="C398" s="4"/>
      <c r="D398" s="4"/>
      <c r="E398" s="4"/>
      <c r="F398" s="4"/>
      <c r="G398" s="4"/>
      <c r="H398" s="4"/>
      <c r="I398" s="4"/>
    </row>
    <row r="399" spans="1:15" x14ac:dyDescent="0.4">
      <c r="A399" s="4"/>
      <c r="B399" s="4"/>
      <c r="C399" s="4"/>
      <c r="D399" s="4"/>
      <c r="E399" s="4"/>
      <c r="F399" s="4"/>
      <c r="G399" s="4"/>
      <c r="H399" s="4"/>
      <c r="I399" s="4"/>
    </row>
    <row r="400" spans="1:15" x14ac:dyDescent="0.4">
      <c r="A400" s="4"/>
      <c r="B400" s="4"/>
      <c r="C400" s="4"/>
      <c r="D400" s="4"/>
      <c r="E400" s="4"/>
      <c r="F400" s="4"/>
      <c r="G400" s="4"/>
      <c r="H400" s="4"/>
      <c r="I400" s="4"/>
    </row>
    <row r="401" spans="1:9" x14ac:dyDescent="0.4">
      <c r="A401" s="4"/>
      <c r="B401" s="4"/>
      <c r="C401" s="4"/>
      <c r="D401" s="4"/>
      <c r="E401" s="4"/>
      <c r="F401" s="4"/>
      <c r="G401" s="4"/>
      <c r="H401" s="4"/>
      <c r="I401" s="4"/>
    </row>
    <row r="402" spans="1:9" x14ac:dyDescent="0.4">
      <c r="A402" s="4"/>
      <c r="B402" s="4"/>
      <c r="C402" s="4"/>
      <c r="D402" s="4"/>
      <c r="E402" s="4"/>
      <c r="F402" s="4"/>
      <c r="G402" s="4"/>
      <c r="H402" s="4"/>
      <c r="I402" s="4"/>
    </row>
    <row r="403" spans="1:9" x14ac:dyDescent="0.4">
      <c r="A403" s="4"/>
      <c r="B403" s="4"/>
      <c r="C403" s="4"/>
      <c r="D403" s="4"/>
      <c r="E403" s="4"/>
      <c r="F403" s="4"/>
      <c r="G403" s="4"/>
      <c r="H403" s="4"/>
      <c r="I403" s="4"/>
    </row>
    <row r="404" spans="1:9" x14ac:dyDescent="0.4">
      <c r="A404" s="4"/>
      <c r="B404" s="4"/>
      <c r="C404" s="4"/>
      <c r="D404" s="4"/>
      <c r="E404" s="4"/>
      <c r="F404" s="4"/>
      <c r="G404" s="4"/>
      <c r="H404" s="4"/>
      <c r="I404" s="4"/>
    </row>
    <row r="405" spans="1:9" x14ac:dyDescent="0.4">
      <c r="A405" s="4"/>
      <c r="B405" s="4"/>
      <c r="C405" s="4"/>
      <c r="D405" s="4"/>
      <c r="E405" s="4"/>
      <c r="F405" s="4"/>
      <c r="G405" s="4"/>
      <c r="H405" s="4"/>
      <c r="I405" s="4"/>
    </row>
    <row r="406" spans="1:9" x14ac:dyDescent="0.4">
      <c r="A406" s="4"/>
      <c r="B406" s="4"/>
      <c r="C406" s="4"/>
      <c r="D406" s="4"/>
      <c r="E406" s="4"/>
      <c r="F406" s="4"/>
      <c r="G406" s="4"/>
      <c r="H406" s="4"/>
      <c r="I406" s="4"/>
    </row>
    <row r="407" spans="1:9" x14ac:dyDescent="0.4">
      <c r="A407" s="4"/>
      <c r="B407" s="4"/>
      <c r="C407" s="4"/>
      <c r="D407" s="4"/>
      <c r="E407" s="4"/>
      <c r="F407" s="4"/>
      <c r="G407" s="4"/>
      <c r="H407" s="4"/>
      <c r="I407" s="4"/>
    </row>
    <row r="408" spans="1:9" x14ac:dyDescent="0.4">
      <c r="A408" s="4"/>
      <c r="B408" s="4"/>
      <c r="C408" s="4"/>
      <c r="D408" s="4"/>
      <c r="E408" s="4"/>
      <c r="F408" s="4"/>
      <c r="G408" s="4"/>
      <c r="H408" s="4"/>
      <c r="I408" s="4"/>
    </row>
    <row r="409" spans="1:9" x14ac:dyDescent="0.4">
      <c r="A409" s="4"/>
      <c r="B409" s="4"/>
      <c r="C409" s="4"/>
      <c r="D409" s="4"/>
      <c r="E409" s="4"/>
      <c r="F409" s="4"/>
      <c r="G409" s="4"/>
      <c r="H409" s="4"/>
      <c r="I409" s="4"/>
    </row>
    <row r="410" spans="1:9" x14ac:dyDescent="0.4">
      <c r="A410" s="4"/>
      <c r="B410" s="4"/>
      <c r="C410" s="4"/>
      <c r="D410" s="4"/>
      <c r="E410" s="4"/>
      <c r="F410" s="4"/>
      <c r="G410" s="4"/>
      <c r="H410" s="4"/>
      <c r="I410" s="4"/>
    </row>
    <row r="411" spans="1:9" x14ac:dyDescent="0.4">
      <c r="A411" s="4"/>
      <c r="B411" s="4"/>
      <c r="C411" s="4"/>
      <c r="D411" s="4"/>
      <c r="E411" s="4"/>
      <c r="F411" s="4"/>
      <c r="G411" s="4"/>
      <c r="H411" s="4"/>
      <c r="I411" s="4"/>
    </row>
    <row r="412" spans="1:9" x14ac:dyDescent="0.4">
      <c r="A412" s="4"/>
      <c r="B412" s="4"/>
      <c r="C412" s="4"/>
      <c r="D412" s="4"/>
      <c r="E412" s="4"/>
      <c r="F412" s="4"/>
      <c r="G412" s="4"/>
      <c r="H412" s="4"/>
      <c r="I412" s="4"/>
    </row>
    <row r="413" spans="1:9" x14ac:dyDescent="0.4">
      <c r="A413" s="4"/>
      <c r="B413" s="4"/>
      <c r="C413" s="4"/>
      <c r="D413" s="4"/>
      <c r="E413" s="4"/>
      <c r="F413" s="4"/>
      <c r="G413" s="4"/>
      <c r="H413" s="4"/>
      <c r="I413" s="4"/>
    </row>
    <row r="414" spans="1:9" x14ac:dyDescent="0.4">
      <c r="A414" s="4"/>
      <c r="B414" s="4"/>
      <c r="C414" s="4"/>
      <c r="D414" s="4"/>
      <c r="E414" s="4"/>
      <c r="F414" s="4"/>
      <c r="G414" s="4"/>
      <c r="H414" s="4"/>
      <c r="I414" s="4"/>
    </row>
    <row r="415" spans="1:9" x14ac:dyDescent="0.4">
      <c r="A415" s="4"/>
      <c r="B415" s="4"/>
      <c r="C415" s="4"/>
      <c r="D415" s="4"/>
      <c r="E415" s="4"/>
      <c r="F415" s="4"/>
      <c r="G415" s="4"/>
      <c r="H415" s="4"/>
      <c r="I415" s="4"/>
    </row>
    <row r="416" spans="1:9" x14ac:dyDescent="0.4">
      <c r="A416" s="4"/>
      <c r="B416" s="4"/>
      <c r="C416" s="4"/>
      <c r="D416" s="4"/>
      <c r="E416" s="4"/>
      <c r="F416" s="4"/>
      <c r="G416" s="4"/>
      <c r="H416" s="4"/>
      <c r="I416" s="4"/>
    </row>
    <row r="417" spans="1:15" x14ac:dyDescent="0.4">
      <c r="A417" s="4"/>
      <c r="B417" s="4"/>
      <c r="C417" s="4"/>
      <c r="D417" s="4"/>
      <c r="E417" s="4"/>
      <c r="F417" s="4"/>
      <c r="G417" s="4"/>
      <c r="H417" s="4"/>
      <c r="I417" s="4"/>
    </row>
    <row r="418" spans="1:15" x14ac:dyDescent="0.4">
      <c r="A418" s="4"/>
      <c r="B418" s="4"/>
      <c r="C418" s="4"/>
      <c r="D418" s="4"/>
      <c r="E418" s="4"/>
      <c r="F418" s="4"/>
      <c r="G418" s="4"/>
      <c r="H418" s="4"/>
      <c r="I418" s="4"/>
    </row>
    <row r="419" spans="1:15" x14ac:dyDescent="0.4">
      <c r="A419" s="4"/>
      <c r="B419" s="4"/>
      <c r="C419" s="4"/>
      <c r="D419" s="4"/>
      <c r="E419" s="4"/>
      <c r="F419" s="4"/>
      <c r="G419" s="4"/>
      <c r="H419" s="4"/>
      <c r="I419" s="4"/>
    </row>
    <row r="420" spans="1:15" x14ac:dyDescent="0.4">
      <c r="A420" s="4"/>
      <c r="B420" s="4"/>
      <c r="C420" s="4"/>
      <c r="D420" s="4"/>
      <c r="E420" s="4"/>
      <c r="F420" s="4"/>
      <c r="G420" s="4"/>
      <c r="H420" s="4"/>
      <c r="I420" s="4"/>
    </row>
    <row r="421" spans="1:15" x14ac:dyDescent="0.4">
      <c r="A421" s="4"/>
      <c r="B421" s="4"/>
      <c r="C421" s="4"/>
      <c r="D421" s="4"/>
      <c r="E421" s="4"/>
      <c r="F421" s="4"/>
      <c r="G421" s="4"/>
      <c r="H421" s="4"/>
      <c r="I421" s="4"/>
    </row>
    <row r="422" spans="1:15" x14ac:dyDescent="0.4">
      <c r="A422" s="4"/>
      <c r="B422" s="4"/>
      <c r="C422" s="4"/>
      <c r="D422" s="4"/>
      <c r="E422" s="4"/>
      <c r="F422" s="4"/>
      <c r="G422" s="4"/>
      <c r="H422" s="4"/>
      <c r="I422" s="4"/>
    </row>
    <row r="423" spans="1:15" x14ac:dyDescent="0.4">
      <c r="A423" s="4"/>
      <c r="B423" s="4"/>
      <c r="C423" s="4"/>
      <c r="D423" s="4"/>
      <c r="E423" s="4"/>
      <c r="F423" s="4"/>
      <c r="G423" s="4"/>
      <c r="H423" s="4"/>
      <c r="I423" s="4"/>
    </row>
    <row r="424" spans="1:15" x14ac:dyDescent="0.4">
      <c r="A424" s="4"/>
      <c r="B424" s="4"/>
      <c r="C424" s="4"/>
      <c r="D424" s="4"/>
      <c r="E424" s="4"/>
      <c r="F424" s="4"/>
      <c r="G424" s="4"/>
      <c r="H424" s="4"/>
      <c r="I424" s="4"/>
    </row>
    <row r="425" spans="1:15" x14ac:dyDescent="0.4">
      <c r="A425" s="4"/>
      <c r="B425" s="4"/>
      <c r="C425" s="4"/>
      <c r="D425" s="4"/>
      <c r="E425" s="4"/>
      <c r="F425" s="4"/>
      <c r="G425" s="4"/>
      <c r="H425" s="4"/>
      <c r="I425" s="4"/>
    </row>
    <row r="426" spans="1:15" x14ac:dyDescent="0.4">
      <c r="A426" s="4"/>
      <c r="B426" s="4"/>
      <c r="C426" s="4"/>
      <c r="D426" s="4"/>
      <c r="E426" s="4"/>
      <c r="F426" s="4"/>
      <c r="G426" s="4"/>
      <c r="H426" s="4"/>
      <c r="I426" s="4"/>
    </row>
    <row r="427" spans="1:15" x14ac:dyDescent="0.4">
      <c r="A427" s="4"/>
      <c r="B427" s="4"/>
      <c r="C427" s="4"/>
      <c r="D427" s="4"/>
      <c r="E427" s="4"/>
      <c r="F427" s="4"/>
      <c r="G427" s="4"/>
      <c r="H427" s="4"/>
      <c r="I427" s="4"/>
    </row>
    <row r="428" spans="1:15" x14ac:dyDescent="0.4">
      <c r="A428" s="4"/>
      <c r="B428" s="4"/>
      <c r="C428" s="4"/>
      <c r="D428" s="4"/>
      <c r="E428" s="4"/>
      <c r="F428" s="4"/>
      <c r="G428" s="4"/>
      <c r="H428" s="4"/>
      <c r="I428" s="4"/>
    </row>
    <row r="429" spans="1:15" x14ac:dyDescent="0.4">
      <c r="A429" s="4"/>
      <c r="B429" s="4"/>
      <c r="C429" s="4"/>
      <c r="D429" s="4"/>
      <c r="E429" s="4"/>
      <c r="F429" s="4"/>
      <c r="G429" s="4"/>
      <c r="H429" s="4"/>
      <c r="I429" s="4"/>
    </row>
    <row r="430" spans="1:15" x14ac:dyDescent="0.4">
      <c r="A430" s="4"/>
      <c r="B430" s="4"/>
      <c r="C430" s="4"/>
      <c r="D430" s="4"/>
      <c r="E430" s="4"/>
      <c r="F430" s="4"/>
      <c r="G430" s="4"/>
      <c r="H430" s="4"/>
      <c r="I430" s="4"/>
    </row>
    <row r="431" spans="1:15" s="5" customFormat="1" x14ac:dyDescent="0.4">
      <c r="A431" s="4"/>
      <c r="B431" s="4"/>
      <c r="C431" s="4"/>
      <c r="D431" s="4"/>
      <c r="E431" s="4"/>
      <c r="F431" s="4"/>
      <c r="G431" s="4"/>
      <c r="H431" s="4"/>
      <c r="I431" s="4"/>
      <c r="J431" s="2"/>
      <c r="K431" s="2"/>
      <c r="L431" s="6"/>
      <c r="M431" s="6"/>
      <c r="N431" s="6"/>
      <c r="O431" s="6"/>
    </row>
    <row r="432" spans="1:15" s="5" customFormat="1" x14ac:dyDescent="0.4">
      <c r="A432" s="9"/>
      <c r="B432" s="9"/>
      <c r="C432" s="9"/>
      <c r="D432" s="9"/>
      <c r="E432" s="9"/>
      <c r="F432" s="9"/>
      <c r="G432" s="9"/>
      <c r="H432" s="9"/>
      <c r="I432" s="9"/>
      <c r="J432" s="6"/>
      <c r="K432" s="7"/>
      <c r="L432" s="6"/>
      <c r="M432" s="6"/>
      <c r="N432" s="6"/>
      <c r="O432" s="6"/>
    </row>
    <row r="433" spans="1:15" s="10" customFormat="1" x14ac:dyDescent="0.4">
      <c r="A433" s="13"/>
      <c r="B433" s="13"/>
      <c r="C433" s="13"/>
      <c r="D433" s="13"/>
      <c r="E433" s="13"/>
      <c r="F433" s="13"/>
      <c r="G433" s="13"/>
      <c r="H433" s="13"/>
      <c r="I433" s="13"/>
      <c r="J433" s="12"/>
      <c r="K433" s="12"/>
      <c r="L433" s="11"/>
      <c r="M433" s="11"/>
      <c r="N433" s="11"/>
      <c r="O433" s="11"/>
    </row>
    <row r="434" spans="1:15" s="5" customFormat="1" x14ac:dyDescent="0.4">
      <c r="A434" s="9"/>
      <c r="B434" s="9"/>
      <c r="C434" s="9"/>
      <c r="D434" s="9"/>
      <c r="E434" s="9"/>
      <c r="F434" s="9"/>
      <c r="G434" s="9"/>
      <c r="H434" s="9"/>
      <c r="I434" s="9"/>
      <c r="J434" s="6"/>
      <c r="K434" s="7"/>
      <c r="L434" s="6"/>
      <c r="M434" s="6"/>
      <c r="N434" s="6"/>
      <c r="O434" s="6"/>
    </row>
    <row r="435" spans="1:15" s="5" customFormat="1" x14ac:dyDescent="0.4">
      <c r="A435" s="8"/>
      <c r="B435" s="8"/>
      <c r="C435" s="8"/>
      <c r="D435" s="8"/>
      <c r="E435" s="8"/>
      <c r="F435" s="8"/>
      <c r="G435" s="8"/>
      <c r="H435" s="8"/>
      <c r="I435" s="8"/>
      <c r="J435" s="6"/>
      <c r="K435" s="7"/>
      <c r="L435" s="6"/>
      <c r="M435" s="6"/>
      <c r="N435" s="6"/>
      <c r="O435" s="6"/>
    </row>
    <row r="436" spans="1:15" x14ac:dyDescent="0.4">
      <c r="A436" s="4"/>
      <c r="B436" s="4"/>
      <c r="C436" s="4"/>
      <c r="D436" s="4"/>
      <c r="E436" s="4"/>
      <c r="F436" s="4"/>
      <c r="G436" s="4"/>
      <c r="H436" s="4"/>
      <c r="I436" s="4"/>
    </row>
    <row r="437" spans="1:15" x14ac:dyDescent="0.4">
      <c r="A437" s="4"/>
      <c r="B437" s="4"/>
      <c r="C437" s="4"/>
      <c r="D437" s="4"/>
      <c r="E437" s="4"/>
      <c r="F437" s="4"/>
      <c r="G437" s="4"/>
      <c r="H437" s="4"/>
      <c r="I437" s="4"/>
    </row>
    <row r="438" spans="1:15" x14ac:dyDescent="0.4">
      <c r="A438" s="4"/>
      <c r="B438" s="4"/>
      <c r="C438" s="4"/>
      <c r="D438" s="4"/>
      <c r="E438" s="4"/>
      <c r="F438" s="4"/>
      <c r="G438" s="4"/>
      <c r="H438" s="4"/>
      <c r="I438" s="4"/>
    </row>
    <row r="439" spans="1:15" x14ac:dyDescent="0.4">
      <c r="A439" s="4"/>
      <c r="B439" s="4"/>
      <c r="C439" s="4"/>
      <c r="D439" s="4"/>
      <c r="E439" s="4"/>
      <c r="F439" s="4"/>
      <c r="G439" s="4"/>
      <c r="H439" s="4"/>
      <c r="I439" s="4"/>
    </row>
    <row r="440" spans="1:15" x14ac:dyDescent="0.4">
      <c r="A440" s="4"/>
      <c r="B440" s="4"/>
      <c r="C440" s="4"/>
      <c r="D440" s="4"/>
      <c r="E440" s="4"/>
      <c r="F440" s="4"/>
      <c r="G440" s="4"/>
      <c r="H440" s="4"/>
      <c r="I440" s="4"/>
    </row>
    <row r="441" spans="1:15" x14ac:dyDescent="0.4">
      <c r="A441" s="4"/>
      <c r="B441" s="4"/>
      <c r="C441" s="4"/>
      <c r="D441" s="4"/>
      <c r="E441" s="4"/>
      <c r="F441" s="4"/>
      <c r="G441" s="4"/>
      <c r="H441" s="4"/>
      <c r="I441" s="4"/>
    </row>
    <row r="442" spans="1:15" x14ac:dyDescent="0.4">
      <c r="A442" s="4"/>
      <c r="B442" s="4"/>
      <c r="C442" s="4"/>
      <c r="D442" s="4"/>
      <c r="E442" s="4"/>
      <c r="F442" s="4"/>
      <c r="G442" s="4"/>
      <c r="H442" s="4"/>
      <c r="I442" s="4"/>
    </row>
    <row r="443" spans="1:15" x14ac:dyDescent="0.4">
      <c r="A443" s="4"/>
      <c r="B443" s="4"/>
      <c r="C443" s="4"/>
      <c r="D443" s="4"/>
      <c r="E443" s="4"/>
      <c r="F443" s="4"/>
      <c r="G443" s="4"/>
      <c r="H443" s="4"/>
      <c r="I443" s="4"/>
    </row>
    <row r="444" spans="1:15" x14ac:dyDescent="0.4">
      <c r="A444" s="4"/>
      <c r="B444" s="4"/>
      <c r="C444" s="4"/>
      <c r="D444" s="4"/>
      <c r="E444" s="4"/>
      <c r="F444" s="4"/>
      <c r="G444" s="4"/>
      <c r="H444" s="4"/>
      <c r="I444" s="4"/>
    </row>
    <row r="445" spans="1:15" x14ac:dyDescent="0.4">
      <c r="A445" s="4"/>
      <c r="B445" s="4"/>
      <c r="C445" s="4"/>
      <c r="D445" s="4"/>
      <c r="E445" s="4"/>
      <c r="F445" s="4"/>
      <c r="G445" s="4"/>
      <c r="H445" s="4"/>
      <c r="I445" s="4"/>
    </row>
    <row r="446" spans="1:15" x14ac:dyDescent="0.4">
      <c r="A446" s="4"/>
      <c r="B446" s="4"/>
      <c r="C446" s="4"/>
      <c r="D446" s="4"/>
      <c r="E446" s="4"/>
      <c r="F446" s="4"/>
      <c r="G446" s="4"/>
      <c r="H446" s="4"/>
      <c r="I446" s="4"/>
    </row>
    <row r="447" spans="1:15" x14ac:dyDescent="0.4">
      <c r="A447" s="4"/>
      <c r="B447" s="4"/>
      <c r="C447" s="4"/>
      <c r="D447" s="4"/>
      <c r="E447" s="4"/>
      <c r="F447" s="4"/>
      <c r="G447" s="4"/>
      <c r="H447" s="4"/>
      <c r="I447" s="4"/>
    </row>
    <row r="448" spans="1:15" x14ac:dyDescent="0.4">
      <c r="A448" s="4"/>
      <c r="B448" s="4"/>
      <c r="C448" s="4"/>
      <c r="D448" s="4"/>
      <c r="E448" s="4"/>
      <c r="F448" s="4"/>
      <c r="G448" s="4"/>
      <c r="H448" s="4"/>
      <c r="I448" s="4"/>
    </row>
    <row r="449" spans="1:9" x14ac:dyDescent="0.4">
      <c r="A449" s="4"/>
      <c r="B449" s="4"/>
      <c r="C449" s="4"/>
      <c r="D449" s="4"/>
      <c r="E449" s="4"/>
      <c r="F449" s="4"/>
      <c r="G449" s="4"/>
      <c r="H449" s="4"/>
      <c r="I449" s="4"/>
    </row>
    <row r="450" spans="1:9" x14ac:dyDescent="0.4">
      <c r="A450" s="4"/>
      <c r="B450" s="4"/>
      <c r="C450" s="4"/>
      <c r="D450" s="4"/>
      <c r="E450" s="4"/>
      <c r="F450" s="4"/>
      <c r="G450" s="4"/>
      <c r="H450" s="4"/>
      <c r="I450" s="4"/>
    </row>
    <row r="451" spans="1:9" x14ac:dyDescent="0.4">
      <c r="A451" s="4"/>
      <c r="B451" s="4"/>
      <c r="C451" s="4"/>
      <c r="D451" s="4"/>
      <c r="E451" s="4"/>
      <c r="F451" s="4"/>
      <c r="G451" s="4"/>
      <c r="H451" s="4"/>
      <c r="I451" s="4"/>
    </row>
    <row r="452" spans="1:9" x14ac:dyDescent="0.4">
      <c r="A452" s="4"/>
      <c r="B452" s="4"/>
      <c r="C452" s="4"/>
      <c r="D452" s="4"/>
      <c r="E452" s="4"/>
      <c r="F452" s="4"/>
      <c r="G452" s="4"/>
      <c r="H452" s="4"/>
      <c r="I452" s="4"/>
    </row>
    <row r="453" spans="1:9" x14ac:dyDescent="0.4">
      <c r="A453" s="4"/>
      <c r="B453" s="4"/>
      <c r="C453" s="4"/>
      <c r="D453" s="4"/>
      <c r="E453" s="4"/>
      <c r="F453" s="4"/>
      <c r="G453" s="4"/>
      <c r="H453" s="4"/>
      <c r="I453" s="4"/>
    </row>
    <row r="454" spans="1:9" x14ac:dyDescent="0.4">
      <c r="A454" s="4"/>
      <c r="B454" s="4"/>
      <c r="C454" s="4"/>
      <c r="D454" s="4"/>
      <c r="E454" s="4"/>
      <c r="F454" s="4"/>
      <c r="G454" s="4"/>
      <c r="H454" s="4"/>
      <c r="I454" s="4"/>
    </row>
    <row r="455" spans="1:9" x14ac:dyDescent="0.4">
      <c r="A455" s="4"/>
      <c r="B455" s="4"/>
      <c r="C455" s="4"/>
      <c r="D455" s="4"/>
      <c r="E455" s="4"/>
      <c r="F455" s="4"/>
      <c r="G455" s="4"/>
      <c r="H455" s="4"/>
      <c r="I455" s="4"/>
    </row>
    <row r="456" spans="1:9" x14ac:dyDescent="0.4">
      <c r="A456" s="4"/>
      <c r="B456" s="4"/>
      <c r="C456" s="4"/>
      <c r="D456" s="4"/>
      <c r="E456" s="4"/>
      <c r="F456" s="4"/>
      <c r="G456" s="4"/>
      <c r="H456" s="4"/>
      <c r="I456" s="4"/>
    </row>
    <row r="457" spans="1:9" x14ac:dyDescent="0.4">
      <c r="A457" s="4"/>
      <c r="B457" s="4"/>
      <c r="C457" s="4"/>
      <c r="D457" s="4"/>
      <c r="E457" s="4"/>
      <c r="F457" s="4"/>
      <c r="G457" s="4"/>
      <c r="H457" s="4"/>
      <c r="I457" s="4"/>
    </row>
    <row r="458" spans="1:9" x14ac:dyDescent="0.4">
      <c r="A458" s="4"/>
      <c r="B458" s="4"/>
      <c r="C458" s="4"/>
      <c r="D458" s="4"/>
      <c r="E458" s="4"/>
      <c r="F458" s="4"/>
      <c r="G458" s="4"/>
      <c r="H458" s="4"/>
      <c r="I458" s="4"/>
    </row>
    <row r="459" spans="1:9" x14ac:dyDescent="0.4">
      <c r="A459" s="4"/>
      <c r="B459" s="4"/>
      <c r="C459" s="4"/>
      <c r="D459" s="4"/>
      <c r="E459" s="4"/>
      <c r="F459" s="4"/>
      <c r="G459" s="4"/>
      <c r="H459" s="4"/>
      <c r="I459" s="4"/>
    </row>
    <row r="460" spans="1:9" x14ac:dyDescent="0.4">
      <c r="A460" s="4"/>
      <c r="B460" s="4"/>
      <c r="C460" s="4"/>
      <c r="D460" s="4"/>
      <c r="E460" s="4"/>
      <c r="F460" s="4"/>
      <c r="G460" s="4"/>
      <c r="H460" s="4"/>
      <c r="I460" s="4"/>
    </row>
    <row r="461" spans="1:9" x14ac:dyDescent="0.4">
      <c r="A461" s="4"/>
      <c r="B461" s="4"/>
      <c r="C461" s="4"/>
      <c r="D461" s="4"/>
      <c r="E461" s="4"/>
      <c r="F461" s="4"/>
      <c r="G461" s="4"/>
      <c r="H461" s="4"/>
      <c r="I461" s="4"/>
    </row>
    <row r="462" spans="1:9" x14ac:dyDescent="0.4">
      <c r="A462" s="4"/>
      <c r="B462" s="4"/>
      <c r="C462" s="4"/>
      <c r="D462" s="4"/>
      <c r="E462" s="4"/>
      <c r="F462" s="4"/>
      <c r="G462" s="4"/>
      <c r="H462" s="4"/>
      <c r="I462" s="4"/>
    </row>
    <row r="463" spans="1:9" x14ac:dyDescent="0.4">
      <c r="A463" s="4"/>
      <c r="B463" s="4"/>
      <c r="C463" s="4"/>
      <c r="D463" s="4"/>
      <c r="E463" s="4"/>
      <c r="F463" s="4"/>
      <c r="G463" s="4"/>
      <c r="H463" s="4"/>
      <c r="I463" s="4"/>
    </row>
    <row r="464" spans="1:9" x14ac:dyDescent="0.4">
      <c r="A464" s="4"/>
      <c r="B464" s="4"/>
      <c r="C464" s="4"/>
      <c r="D464" s="4"/>
      <c r="E464" s="4"/>
      <c r="F464" s="4"/>
      <c r="G464" s="4"/>
      <c r="H464" s="4"/>
      <c r="I464" s="4"/>
    </row>
    <row r="465" spans="1:9" x14ac:dyDescent="0.4">
      <c r="A465" s="4"/>
      <c r="B465" s="4"/>
      <c r="C465" s="4"/>
      <c r="D465" s="4"/>
      <c r="E465" s="4"/>
      <c r="F465" s="4"/>
      <c r="G465" s="4"/>
      <c r="H465" s="4"/>
      <c r="I465" s="4"/>
    </row>
    <row r="466" spans="1:9" x14ac:dyDescent="0.4">
      <c r="A466" s="4"/>
      <c r="B466" s="4"/>
      <c r="C466" s="4"/>
      <c r="D466" s="4"/>
      <c r="E466" s="4"/>
      <c r="F466" s="4"/>
      <c r="G466" s="4"/>
      <c r="H466" s="4"/>
      <c r="I466" s="4"/>
    </row>
    <row r="467" spans="1:9" x14ac:dyDescent="0.4">
      <c r="A467" s="4"/>
      <c r="B467" s="4"/>
      <c r="C467" s="4"/>
      <c r="D467" s="4"/>
      <c r="E467" s="4"/>
      <c r="F467" s="4"/>
      <c r="G467" s="4"/>
      <c r="H467" s="4"/>
      <c r="I467" s="4"/>
    </row>
    <row r="468" spans="1:9" x14ac:dyDescent="0.4">
      <c r="A468" s="4"/>
      <c r="B468" s="4"/>
      <c r="C468" s="4"/>
      <c r="D468" s="4"/>
      <c r="E468" s="4"/>
      <c r="F468" s="4"/>
      <c r="G468" s="4"/>
      <c r="H468" s="4"/>
      <c r="I468" s="4"/>
    </row>
    <row r="469" spans="1:9" x14ac:dyDescent="0.4">
      <c r="A469" s="4"/>
      <c r="B469" s="4"/>
      <c r="C469" s="4"/>
      <c r="D469" s="4"/>
      <c r="E469" s="4"/>
      <c r="F469" s="4"/>
      <c r="G469" s="4"/>
      <c r="H469" s="4"/>
      <c r="I469" s="4"/>
    </row>
    <row r="470" spans="1:9" x14ac:dyDescent="0.4">
      <c r="A470" s="4"/>
      <c r="B470" s="4"/>
      <c r="C470" s="4"/>
      <c r="D470" s="4"/>
      <c r="E470" s="4"/>
      <c r="F470" s="4"/>
      <c r="G470" s="4"/>
      <c r="H470" s="4"/>
      <c r="I470" s="4"/>
    </row>
    <row r="471" spans="1:9" x14ac:dyDescent="0.4">
      <c r="A471" s="4"/>
      <c r="B471" s="4"/>
      <c r="C471" s="4"/>
      <c r="D471" s="4"/>
      <c r="E471" s="4"/>
      <c r="F471" s="4"/>
      <c r="G471" s="4"/>
      <c r="H471" s="4"/>
      <c r="I471" s="4"/>
    </row>
    <row r="472" spans="1:9" x14ac:dyDescent="0.4">
      <c r="A472" s="4"/>
      <c r="B472" s="4"/>
      <c r="C472" s="4"/>
      <c r="D472" s="4"/>
      <c r="E472" s="4"/>
      <c r="F472" s="4"/>
      <c r="G472" s="4"/>
      <c r="H472" s="4"/>
      <c r="I472" s="4"/>
    </row>
  </sheetData>
  <mergeCells count="1">
    <mergeCell ref="B2:U2"/>
  </mergeCells>
  <printOptions horizontalCentered="1" verticalCentered="1"/>
  <pageMargins left="0.25" right="0.25" top="0.75" bottom="0.75" header="0.3" footer="0.3"/>
  <pageSetup scale="71" orientation="landscape" r:id="rId1"/>
  <headerFooter alignWithMargins="0">
    <oddHeader>&amp;CTable 4 Acreage in New Leases Issued</oddHeader>
  </headerFooter>
  <rowBreaks count="9" manualBreakCount="9">
    <brk id="44" max="16383" man="1"/>
    <brk id="86" max="16383" man="1"/>
    <brk id="129" max="16383" man="1"/>
    <brk id="172" max="16383" man="1"/>
    <brk id="215" max="16383" man="1"/>
    <brk id="258" max="16383" man="1"/>
    <brk id="302" max="16383" man="1"/>
    <brk id="345" max="16383" man="1"/>
    <brk id="3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4 Acreage in New Leases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djhenry</dc:creator>
  <cp:lastModifiedBy>djhenry</cp:lastModifiedBy>
  <dcterms:created xsi:type="dcterms:W3CDTF">2021-03-11T23:56:59Z</dcterms:created>
  <dcterms:modified xsi:type="dcterms:W3CDTF">2021-03-11T23:57:12Z</dcterms:modified>
</cp:coreProperties>
</file>