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imspp-my.sharepoint.com/personal/rgood_blm_gov/Documents/Documents/"/>
    </mc:Choice>
  </mc:AlternateContent>
  <xr:revisionPtr revIDLastSave="0" documentId="8_{EB58C7B3-CF3D-414C-881B-7CE846CFA0D0}" xr6:coauthVersionLast="46" xr6:coauthVersionMax="46" xr10:uidLastSave="{00000000-0000-0000-0000-000000000000}"/>
  <bookViews>
    <workbookView xWindow="2730" yWindow="2730" windowWidth="23025" windowHeight="13260" tabRatio="893" xr2:uid="{00000000-000D-0000-FFFF-FFFF00000000}"/>
  </bookViews>
  <sheets>
    <sheet name="Combined" sheetId="1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5" l="1"/>
  <c r="F28" i="15"/>
  <c r="E28" i="15"/>
  <c r="D28" i="15"/>
  <c r="C28" i="15"/>
</calcChain>
</file>

<file path=xl/sharedStrings.xml><?xml version="1.0" encoding="utf-8"?>
<sst xmlns="http://schemas.openxmlformats.org/spreadsheetml/2006/main" count="40" uniqueCount="24">
  <si>
    <t>Table 15 Oil and Gas Lease Sales, Fiscal Year 2020</t>
  </si>
  <si>
    <t>BLM State Office</t>
  </si>
  <si>
    <t>Date</t>
  </si>
  <si>
    <t xml:space="preserve">Parcels Offered Day of Sale </t>
  </si>
  <si>
    <t xml:space="preserve">Acreage Offered Day of Sale </t>
  </si>
  <si>
    <t xml:space="preserve">Parcels Receiving Bids </t>
  </si>
  <si>
    <t xml:space="preserve">Acreage Receiving Bids </t>
  </si>
  <si>
    <t>Utah</t>
  </si>
  <si>
    <t>Wyoming</t>
  </si>
  <si>
    <t>Eastern States</t>
  </si>
  <si>
    <t>Colorado</t>
  </si>
  <si>
    <t>Montana</t>
  </si>
  <si>
    <t>Nevada</t>
  </si>
  <si>
    <t>New Mexico</t>
  </si>
  <si>
    <t>Alaska</t>
  </si>
  <si>
    <t>12/10-11/2019</t>
  </si>
  <si>
    <t>FY 2020</t>
  </si>
  <si>
    <r>
      <rPr>
        <b/>
        <sz val="10"/>
        <rFont val="Arial"/>
        <family val="2"/>
      </rPr>
      <t>Total Receipts:</t>
    </r>
    <r>
      <rPr>
        <sz val="10"/>
        <rFont val="Arial"/>
        <family val="2"/>
      </rPr>
      <t xml:space="preserve"> The total dollars generated from the Competitive Oil and Gas Lease Sale.  This includes bonus bids, first-year rentals, and administrative fees.</t>
    </r>
  </si>
  <si>
    <r>
      <rPr>
        <b/>
        <sz val="10"/>
        <rFont val="Arial"/>
        <family val="2"/>
      </rPr>
      <t xml:space="preserve">Parcels (and acreage) offered day of sale: </t>
    </r>
    <r>
      <rPr>
        <sz val="10"/>
        <rFont val="Arial"/>
        <family val="2"/>
      </rPr>
      <t xml:space="preserve"> The number of parcels (and acreage) that were offered for lease at the competitive auction.</t>
    </r>
  </si>
  <si>
    <r>
      <rPr>
        <b/>
        <sz val="10"/>
        <rFont val="Arial"/>
        <family val="2"/>
      </rPr>
      <t>Parcels (and acreage) receiving bids:</t>
    </r>
    <r>
      <rPr>
        <sz val="10"/>
        <rFont val="Arial"/>
        <family val="2"/>
      </rPr>
      <t xml:space="preserve">  The number of parcels (and acreage) that received bids and sold at the auction.</t>
    </r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</si>
  <si>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 Parcels offered that did not receive a bid at the competitive auction are available for filing of noncompetitive offers (43 CFR 3110.1(b)) for a 2-year period.</t>
    </r>
  </si>
  <si>
    <t>Total Receipts*</t>
  </si>
  <si>
    <r>
      <rPr>
        <b/>
        <i/>
        <sz val="10"/>
        <rFont val="Arial"/>
        <family val="2"/>
      </rPr>
      <t xml:space="preserve">Note: </t>
    </r>
    <r>
      <rPr>
        <sz val="10"/>
        <rFont val="Arial"/>
        <family val="2"/>
      </rPr>
      <t>Total revenue - approximately 50% is transferred to the states where the parcels are located</t>
    </r>
  </si>
  <si>
    <t>BLM State Offices held 24 competitive oil and gas lease sales from October 1, 2019 through September 30, 2020.  
For additional information, please contact the individual state offices.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</si>
</sst>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Border="1"/>
    <xf numFmtId="0" fontId="5" fillId="0" borderId="0" xfId="4" applyFont="1" applyBorder="1"/>
    <xf numFmtId="14" fontId="5" fillId="0" borderId="0" xfId="4" applyNumberFormat="1" applyFont="1" applyBorder="1" applyAlignment="1">
      <alignment horizontal="right" vertical="center"/>
    </xf>
    <xf numFmtId="3" fontId="5" fillId="0" borderId="0" xfId="4" applyNumberFormat="1" applyFont="1" applyBorder="1"/>
    <xf numFmtId="37" fontId="4" fillId="0" borderId="2" xfId="4" applyNumberFormat="1" applyFont="1" applyBorder="1" applyAlignment="1">
      <alignment horizontal="right"/>
    </xf>
    <xf numFmtId="14" fontId="5" fillId="0" borderId="5" xfId="0" applyNumberFormat="1" applyFont="1" applyBorder="1" applyAlignment="1">
      <alignment horizontal="right"/>
    </xf>
    <xf numFmtId="6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3" fontId="5" fillId="0" borderId="5" xfId="0" applyNumberFormat="1" applyFont="1" applyBorder="1"/>
    <xf numFmtId="14" fontId="5" fillId="0" borderId="5" xfId="4" applyNumberFormat="1" applyFont="1" applyBorder="1" applyAlignment="1">
      <alignment horizontal="right"/>
    </xf>
    <xf numFmtId="14" fontId="5" fillId="0" borderId="6" xfId="4" applyNumberFormat="1" applyFont="1" applyBorder="1" applyAlignment="1">
      <alignment horizontal="right"/>
    </xf>
    <xf numFmtId="6" fontId="5" fillId="0" borderId="6" xfId="0" applyNumberFormat="1" applyFont="1" applyBorder="1" applyAlignment="1">
      <alignment horizontal="right"/>
    </xf>
    <xf numFmtId="0" fontId="5" fillId="0" borderId="6" xfId="0" applyFont="1" applyBorder="1"/>
    <xf numFmtId="3" fontId="5" fillId="0" borderId="6" xfId="0" applyNumberFormat="1" applyFont="1" applyBorder="1"/>
    <xf numFmtId="0" fontId="5" fillId="0" borderId="5" xfId="0" applyFont="1" applyBorder="1" applyAlignment="1">
      <alignment horizontal="right"/>
    </xf>
    <xf numFmtId="0" fontId="5" fillId="0" borderId="5" xfId="4" applyFont="1" applyBorder="1"/>
    <xf numFmtId="0" fontId="5" fillId="0" borderId="6" xfId="4" applyFont="1" applyBorder="1"/>
    <xf numFmtId="3" fontId="5" fillId="0" borderId="5" xfId="4" applyNumberFormat="1" applyFont="1" applyBorder="1"/>
    <xf numFmtId="0" fontId="5" fillId="0" borderId="5" xfId="4" applyFont="1" applyFill="1" applyBorder="1"/>
    <xf numFmtId="0" fontId="5" fillId="0" borderId="7" xfId="4" applyFont="1" applyBorder="1"/>
    <xf numFmtId="14" fontId="5" fillId="0" borderId="7" xfId="4" applyNumberFormat="1" applyFont="1" applyBorder="1" applyAlignment="1">
      <alignment horizontal="right"/>
    </xf>
    <xf numFmtId="3" fontId="5" fillId="0" borderId="7" xfId="4" applyNumberFormat="1" applyFont="1" applyBorder="1"/>
    <xf numFmtId="0" fontId="4" fillId="2" borderId="2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8" fontId="4" fillId="2" borderId="2" xfId="0" applyNumberFormat="1" applyFont="1" applyFill="1" applyBorder="1" applyAlignment="1">
      <alignment horizontal="center" vertical="top" wrapText="1"/>
    </xf>
    <xf numFmtId="8" fontId="5" fillId="0" borderId="0" xfId="4" applyNumberFormat="1" applyFont="1" applyBorder="1" applyAlignment="1">
      <alignment horizontal="right"/>
    </xf>
    <xf numFmtId="8" fontId="2" fillId="0" borderId="0" xfId="0" applyNumberFormat="1" applyFont="1" applyAlignment="1">
      <alignment horizontal="right"/>
    </xf>
    <xf numFmtId="6" fontId="5" fillId="0" borderId="7" xfId="4" applyNumberFormat="1" applyFont="1" applyBorder="1" applyAlignment="1">
      <alignment horizontal="right"/>
    </xf>
    <xf numFmtId="6" fontId="5" fillId="0" borderId="5" xfId="4" applyNumberFormat="1" applyFont="1" applyBorder="1" applyAlignment="1">
      <alignment horizontal="right"/>
    </xf>
    <xf numFmtId="6" fontId="4" fillId="0" borderId="2" xfId="4" applyNumberFormat="1" applyFont="1" applyBorder="1" applyAlignment="1">
      <alignment horizontal="right"/>
    </xf>
    <xf numFmtId="3" fontId="4" fillId="0" borderId="2" xfId="4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2" fillId="0" borderId="0" xfId="4" applyFont="1" applyAlignment="1"/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/>
  </cellXfs>
  <cellStyles count="7">
    <cellStyle name="Comma 2" xfId="6" xr:uid="{00000000-0005-0000-0000-000000000000}"/>
    <cellStyle name="Comma 3" xfId="3" xr:uid="{00000000-0005-0000-0000-000001000000}"/>
    <cellStyle name="Currency 2" xfId="5" xr:uid="{00000000-0005-0000-0000-000002000000}"/>
    <cellStyle name="Currency 3" xfId="2" xr:uid="{00000000-0005-0000-0000-000003000000}"/>
    <cellStyle name="Normal" xfId="0" builtinId="0"/>
    <cellStyle name="Normal 2" xfId="4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19" zoomScale="115" zoomScaleNormal="115" workbookViewId="0">
      <selection activeCell="A29" sqref="A29"/>
    </sheetView>
  </sheetViews>
  <sheetFormatPr defaultColWidth="9.140625" defaultRowHeight="12.75" x14ac:dyDescent="0.2"/>
  <cols>
    <col min="1" max="1" width="17.5703125" style="2" customWidth="1"/>
    <col min="2" max="2" width="18.5703125" style="2" customWidth="1"/>
    <col min="3" max="3" width="21.85546875" style="30" customWidth="1"/>
    <col min="4" max="4" width="18" style="2" customWidth="1"/>
    <col min="5" max="5" width="23.140625" style="3" customWidth="1"/>
    <col min="6" max="6" width="19.7109375" style="2" customWidth="1"/>
    <col min="7" max="7" width="20.140625" style="3" customWidth="1"/>
    <col min="8" max="8" width="18.7109375" style="2" customWidth="1"/>
    <col min="9" max="9" width="14.28515625" style="2" customWidth="1"/>
    <col min="10" max="16384" width="9.140625" style="2"/>
  </cols>
  <sheetData>
    <row r="1" spans="1:8" ht="18" x14ac:dyDescent="0.25">
      <c r="A1" s="41" t="s">
        <v>0</v>
      </c>
      <c r="B1" s="41"/>
      <c r="C1" s="41"/>
      <c r="D1" s="41"/>
      <c r="E1" s="41"/>
      <c r="F1" s="41"/>
      <c r="G1" s="41"/>
    </row>
    <row r="2" spans="1:8" ht="30" customHeight="1" thickBot="1" x14ac:dyDescent="0.25">
      <c r="A2" s="40" t="s">
        <v>23</v>
      </c>
      <c r="B2" s="40"/>
      <c r="C2" s="40"/>
      <c r="D2" s="40"/>
      <c r="E2" s="40"/>
      <c r="F2" s="40"/>
      <c r="G2" s="40"/>
    </row>
    <row r="3" spans="1:8" s="1" customFormat="1" ht="39.75" customHeight="1" thickBot="1" x14ac:dyDescent="0.25">
      <c r="A3" s="26" t="s">
        <v>1</v>
      </c>
      <c r="B3" s="26" t="s">
        <v>2</v>
      </c>
      <c r="C3" s="28" t="s">
        <v>21</v>
      </c>
      <c r="D3" s="26" t="s">
        <v>3</v>
      </c>
      <c r="E3" s="27" t="s">
        <v>4</v>
      </c>
      <c r="F3" s="26" t="s">
        <v>5</v>
      </c>
      <c r="G3" s="27" t="s">
        <v>6</v>
      </c>
    </row>
    <row r="4" spans="1:8" ht="13.9" customHeight="1" x14ac:dyDescent="0.2">
      <c r="A4" s="23" t="s">
        <v>7</v>
      </c>
      <c r="B4" s="24">
        <v>44103</v>
      </c>
      <c r="C4" s="31">
        <v>256401</v>
      </c>
      <c r="D4" s="23">
        <v>23</v>
      </c>
      <c r="E4" s="25">
        <v>27387.86</v>
      </c>
      <c r="F4" s="23">
        <v>23</v>
      </c>
      <c r="G4" s="25">
        <v>27387.86</v>
      </c>
      <c r="H4" s="4"/>
    </row>
    <row r="5" spans="1:8" ht="13.9" customHeight="1" x14ac:dyDescent="0.2">
      <c r="A5" s="19" t="s">
        <v>8</v>
      </c>
      <c r="B5" s="13">
        <v>44098</v>
      </c>
      <c r="C5" s="32">
        <v>1361156</v>
      </c>
      <c r="D5" s="19">
        <v>8</v>
      </c>
      <c r="E5" s="21">
        <v>4426.68</v>
      </c>
      <c r="F5" s="19">
        <v>8</v>
      </c>
      <c r="G5" s="21">
        <v>4426.68</v>
      </c>
    </row>
    <row r="6" spans="1:8" ht="13.9" customHeight="1" x14ac:dyDescent="0.2">
      <c r="A6" s="19" t="s">
        <v>9</v>
      </c>
      <c r="B6" s="13">
        <v>44098</v>
      </c>
      <c r="C6" s="32">
        <v>389680.5</v>
      </c>
      <c r="D6" s="19">
        <v>15</v>
      </c>
      <c r="E6" s="21">
        <v>1612.25</v>
      </c>
      <c r="F6" s="19">
        <v>15</v>
      </c>
      <c r="G6" s="21">
        <v>1612.25</v>
      </c>
    </row>
    <row r="7" spans="1:8" ht="13.9" customHeight="1" x14ac:dyDescent="0.2">
      <c r="A7" s="19" t="s">
        <v>10</v>
      </c>
      <c r="B7" s="13">
        <v>44098</v>
      </c>
      <c r="C7" s="10">
        <v>1641522</v>
      </c>
      <c r="D7" s="22">
        <v>55</v>
      </c>
      <c r="E7" s="12">
        <v>69726.19</v>
      </c>
      <c r="F7" s="22">
        <v>55</v>
      </c>
      <c r="G7" s="12">
        <v>69726.19</v>
      </c>
      <c r="H7" s="4"/>
    </row>
    <row r="8" spans="1:8" ht="13.9" customHeight="1" x14ac:dyDescent="0.2">
      <c r="A8" s="19" t="s">
        <v>11</v>
      </c>
      <c r="B8" s="13">
        <v>44096</v>
      </c>
      <c r="C8" s="10">
        <v>587555.5</v>
      </c>
      <c r="D8" s="11">
        <v>38</v>
      </c>
      <c r="E8" s="12">
        <v>17302.43</v>
      </c>
      <c r="F8" s="11">
        <v>38</v>
      </c>
      <c r="G8" s="12">
        <v>17302.43</v>
      </c>
    </row>
    <row r="9" spans="1:8" ht="15" x14ac:dyDescent="0.2">
      <c r="A9" s="19" t="s">
        <v>12</v>
      </c>
      <c r="B9" s="13">
        <v>44082</v>
      </c>
      <c r="C9" s="10">
        <v>88422.5</v>
      </c>
      <c r="D9" s="11">
        <v>11</v>
      </c>
      <c r="E9" s="12">
        <v>15445.2</v>
      </c>
      <c r="F9" s="11">
        <v>11</v>
      </c>
      <c r="G9" s="12">
        <v>15445.2</v>
      </c>
    </row>
    <row r="10" spans="1:8" ht="15" x14ac:dyDescent="0.2">
      <c r="A10" s="19" t="s">
        <v>13</v>
      </c>
      <c r="B10" s="13">
        <v>44070</v>
      </c>
      <c r="C10" s="10">
        <v>6978394</v>
      </c>
      <c r="D10" s="11">
        <v>94</v>
      </c>
      <c r="E10" s="12">
        <v>45405.760000000002</v>
      </c>
      <c r="F10" s="11">
        <v>94</v>
      </c>
      <c r="G10" s="12">
        <v>45405.760000000002</v>
      </c>
    </row>
    <row r="11" spans="1:8" ht="15" x14ac:dyDescent="0.2">
      <c r="A11" s="19" t="s">
        <v>13</v>
      </c>
      <c r="B11" s="13">
        <v>44069</v>
      </c>
      <c r="C11" s="10">
        <v>1306193</v>
      </c>
      <c r="D11" s="11">
        <v>12</v>
      </c>
      <c r="E11" s="12">
        <v>2866.87</v>
      </c>
      <c r="F11" s="11">
        <v>12</v>
      </c>
      <c r="G11" s="12">
        <v>2866.87</v>
      </c>
    </row>
    <row r="12" spans="1:8" ht="15" x14ac:dyDescent="0.2">
      <c r="A12" s="19" t="s">
        <v>10</v>
      </c>
      <c r="B12" s="13">
        <v>43916</v>
      </c>
      <c r="C12" s="10">
        <v>83294</v>
      </c>
      <c r="D12" s="11">
        <v>20</v>
      </c>
      <c r="E12" s="12">
        <v>18960.830000000002</v>
      </c>
      <c r="F12" s="11">
        <v>9</v>
      </c>
      <c r="G12" s="12">
        <v>10414.620000000001</v>
      </c>
    </row>
    <row r="13" spans="1:8" ht="15" x14ac:dyDescent="0.2">
      <c r="A13" s="19" t="s">
        <v>8</v>
      </c>
      <c r="B13" s="13">
        <v>43914</v>
      </c>
      <c r="C13" s="10">
        <v>3435115.5</v>
      </c>
      <c r="D13" s="11">
        <v>105</v>
      </c>
      <c r="E13" s="12">
        <v>118292.7</v>
      </c>
      <c r="F13" s="11">
        <v>75</v>
      </c>
      <c r="G13" s="12">
        <v>71688.649999999994</v>
      </c>
    </row>
    <row r="14" spans="1:8" ht="15" x14ac:dyDescent="0.2">
      <c r="A14" s="19" t="s">
        <v>12</v>
      </c>
      <c r="B14" s="13">
        <v>43914</v>
      </c>
      <c r="C14" s="10">
        <v>4620.5</v>
      </c>
      <c r="D14" s="11">
        <v>45</v>
      </c>
      <c r="E14" s="12">
        <v>70110.92</v>
      </c>
      <c r="F14" s="11">
        <v>2</v>
      </c>
      <c r="G14" s="12">
        <v>1222.56</v>
      </c>
    </row>
    <row r="15" spans="1:8" ht="15" x14ac:dyDescent="0.2">
      <c r="A15" s="19" t="s">
        <v>11</v>
      </c>
      <c r="B15" s="13">
        <v>43914</v>
      </c>
      <c r="C15" s="10">
        <v>37462</v>
      </c>
      <c r="D15" s="11">
        <v>8</v>
      </c>
      <c r="E15" s="12">
        <v>5180.84</v>
      </c>
      <c r="F15" s="11">
        <v>8</v>
      </c>
      <c r="G15" s="12">
        <v>5180.84</v>
      </c>
    </row>
    <row r="16" spans="1:8" ht="15" x14ac:dyDescent="0.2">
      <c r="A16" s="19" t="s">
        <v>9</v>
      </c>
      <c r="B16" s="13">
        <v>43909</v>
      </c>
      <c r="C16" s="10">
        <v>12857.5</v>
      </c>
      <c r="D16" s="11">
        <v>3</v>
      </c>
      <c r="E16" s="12">
        <v>321.94</v>
      </c>
      <c r="F16" s="11">
        <v>3</v>
      </c>
      <c r="G16" s="12">
        <v>321.94</v>
      </c>
    </row>
    <row r="17" spans="1:8" ht="15" x14ac:dyDescent="0.2">
      <c r="A17" s="19" t="s">
        <v>7</v>
      </c>
      <c r="B17" s="13">
        <v>43900</v>
      </c>
      <c r="C17" s="10">
        <v>284070</v>
      </c>
      <c r="D17" s="11">
        <v>25</v>
      </c>
      <c r="E17" s="12">
        <v>32713.759999999998</v>
      </c>
      <c r="F17" s="11">
        <v>22</v>
      </c>
      <c r="G17" s="12">
        <v>28491.58</v>
      </c>
    </row>
    <row r="18" spans="1:8" ht="15" x14ac:dyDescent="0.2">
      <c r="A18" s="19" t="s">
        <v>13</v>
      </c>
      <c r="B18" s="9">
        <v>43867</v>
      </c>
      <c r="C18" s="10">
        <v>20425939</v>
      </c>
      <c r="D18" s="11">
        <v>68</v>
      </c>
      <c r="E18" s="12">
        <v>17027.64</v>
      </c>
      <c r="F18" s="11">
        <v>66</v>
      </c>
      <c r="G18" s="12">
        <v>16787.64</v>
      </c>
      <c r="H18" s="4"/>
    </row>
    <row r="19" spans="1:8" ht="15" x14ac:dyDescent="0.2">
      <c r="A19" s="19" t="s">
        <v>11</v>
      </c>
      <c r="B19" s="13">
        <v>43817</v>
      </c>
      <c r="C19" s="10">
        <v>191912.5</v>
      </c>
      <c r="D19" s="11">
        <v>20</v>
      </c>
      <c r="E19" s="12">
        <v>18878.759999999998</v>
      </c>
      <c r="F19" s="11">
        <v>14</v>
      </c>
      <c r="G19" s="12">
        <v>11921.84</v>
      </c>
    </row>
    <row r="20" spans="1:8" ht="15" x14ac:dyDescent="0.2">
      <c r="A20" s="19" t="s">
        <v>12</v>
      </c>
      <c r="B20" s="13">
        <v>43816</v>
      </c>
      <c r="C20" s="10">
        <v>171971.5</v>
      </c>
      <c r="D20" s="11">
        <v>156</v>
      </c>
      <c r="E20" s="12">
        <v>268051.68</v>
      </c>
      <c r="F20" s="11">
        <v>10</v>
      </c>
      <c r="G20" s="12">
        <v>13217.13</v>
      </c>
    </row>
    <row r="21" spans="1:8" ht="15" x14ac:dyDescent="0.2">
      <c r="A21" s="19" t="s">
        <v>9</v>
      </c>
      <c r="B21" s="13">
        <v>43811</v>
      </c>
      <c r="C21" s="10">
        <v>184779</v>
      </c>
      <c r="D21" s="11">
        <v>20</v>
      </c>
      <c r="E21" s="12">
        <v>6452.06</v>
      </c>
      <c r="F21" s="11">
        <v>20</v>
      </c>
      <c r="G21" s="12">
        <v>6452.06</v>
      </c>
    </row>
    <row r="22" spans="1:8" ht="15" x14ac:dyDescent="0.2">
      <c r="A22" s="19" t="s">
        <v>14</v>
      </c>
      <c r="B22" s="13">
        <v>43810</v>
      </c>
      <c r="C22" s="10">
        <v>11268709</v>
      </c>
      <c r="D22" s="11">
        <v>350</v>
      </c>
      <c r="E22" s="12">
        <v>3980000</v>
      </c>
      <c r="F22" s="11">
        <v>92</v>
      </c>
      <c r="G22" s="12">
        <v>1051216</v>
      </c>
    </row>
    <row r="23" spans="1:8" ht="15" x14ac:dyDescent="0.2">
      <c r="A23" s="19" t="s">
        <v>8</v>
      </c>
      <c r="B23" s="18" t="s">
        <v>15</v>
      </c>
      <c r="C23" s="10">
        <v>10815148.5</v>
      </c>
      <c r="D23" s="11">
        <v>160</v>
      </c>
      <c r="E23" s="12">
        <v>173264.63</v>
      </c>
      <c r="F23" s="11">
        <v>123</v>
      </c>
      <c r="G23" s="12">
        <v>123257.56</v>
      </c>
    </row>
    <row r="24" spans="1:8" ht="15" x14ac:dyDescent="0.2">
      <c r="A24" s="19" t="s">
        <v>7</v>
      </c>
      <c r="B24" s="9">
        <v>43809</v>
      </c>
      <c r="C24" s="10">
        <v>187566.5</v>
      </c>
      <c r="D24" s="11">
        <v>24</v>
      </c>
      <c r="E24" s="12">
        <v>13422.2</v>
      </c>
      <c r="F24" s="11">
        <v>16</v>
      </c>
      <c r="G24" s="12">
        <v>9486.94</v>
      </c>
    </row>
    <row r="25" spans="1:8" ht="15" x14ac:dyDescent="0.2">
      <c r="A25" s="19" t="s">
        <v>12</v>
      </c>
      <c r="B25" s="9">
        <v>43781</v>
      </c>
      <c r="C25" s="10">
        <v>14252.5</v>
      </c>
      <c r="D25" s="11">
        <v>48</v>
      </c>
      <c r="E25" s="12">
        <v>111420.21</v>
      </c>
      <c r="F25" s="11">
        <v>2</v>
      </c>
      <c r="G25" s="12">
        <v>3974.04</v>
      </c>
    </row>
    <row r="26" spans="1:8" ht="15" x14ac:dyDescent="0.2">
      <c r="A26" s="19" t="s">
        <v>13</v>
      </c>
      <c r="B26" s="9">
        <v>43776</v>
      </c>
      <c r="C26" s="10">
        <v>18394059</v>
      </c>
      <c r="D26" s="11">
        <v>16</v>
      </c>
      <c r="E26" s="12">
        <v>7619.46</v>
      </c>
      <c r="F26" s="11">
        <v>16</v>
      </c>
      <c r="G26" s="12">
        <v>7619.46</v>
      </c>
    </row>
    <row r="27" spans="1:8" ht="15.75" thickBot="1" x14ac:dyDescent="0.25">
      <c r="A27" s="20" t="s">
        <v>12</v>
      </c>
      <c r="B27" s="14">
        <v>43739</v>
      </c>
      <c r="C27" s="15">
        <v>70526</v>
      </c>
      <c r="D27" s="16">
        <v>141</v>
      </c>
      <c r="E27" s="17">
        <v>269184.40999999997</v>
      </c>
      <c r="F27" s="16">
        <v>11</v>
      </c>
      <c r="G27" s="17">
        <v>19051.53</v>
      </c>
    </row>
    <row r="28" spans="1:8" ht="16.5" thickBot="1" x14ac:dyDescent="0.3">
      <c r="A28" s="36" t="s">
        <v>16</v>
      </c>
      <c r="B28" s="37"/>
      <c r="C28" s="33">
        <f>SUM(C4:C27)</f>
        <v>78191607.5</v>
      </c>
      <c r="D28" s="8">
        <f>SUM(D4:D27)</f>
        <v>1465</v>
      </c>
      <c r="E28" s="34">
        <f>SUM(E4:E27)</f>
        <v>5295075.28</v>
      </c>
      <c r="F28" s="8">
        <f>SUM(F4:F27)</f>
        <v>745</v>
      </c>
      <c r="G28" s="34">
        <f>SUM(G4:G27)</f>
        <v>1564477.6300000001</v>
      </c>
    </row>
    <row r="29" spans="1:8" ht="15" x14ac:dyDescent="0.2">
      <c r="A29" s="5"/>
      <c r="B29" s="6"/>
      <c r="C29" s="29"/>
      <c r="D29" s="5"/>
      <c r="E29" s="7"/>
      <c r="F29" s="5"/>
      <c r="G29" s="7"/>
    </row>
    <row r="30" spans="1:8" x14ac:dyDescent="0.2">
      <c r="A30" s="42" t="s">
        <v>17</v>
      </c>
      <c r="B30" s="39"/>
      <c r="C30" s="39"/>
      <c r="D30" s="39"/>
      <c r="E30" s="39"/>
      <c r="F30" s="39"/>
      <c r="G30" s="39"/>
    </row>
    <row r="31" spans="1:8" x14ac:dyDescent="0.2">
      <c r="A31" s="38" t="s">
        <v>18</v>
      </c>
      <c r="B31" s="39"/>
      <c r="C31" s="39"/>
      <c r="D31" s="39"/>
      <c r="E31" s="39"/>
      <c r="F31" s="39"/>
      <c r="G31" s="39"/>
    </row>
    <row r="32" spans="1:8" x14ac:dyDescent="0.2">
      <c r="A32" s="38" t="s">
        <v>19</v>
      </c>
      <c r="B32" s="39"/>
      <c r="C32" s="39"/>
      <c r="D32" s="39"/>
      <c r="E32" s="39"/>
      <c r="F32" s="39"/>
      <c r="G32" s="39"/>
    </row>
    <row r="33" spans="1:7" x14ac:dyDescent="0.2">
      <c r="A33" s="38" t="s">
        <v>20</v>
      </c>
      <c r="B33" s="39"/>
      <c r="C33" s="39"/>
      <c r="D33" s="39"/>
      <c r="E33" s="39"/>
      <c r="F33" s="39"/>
      <c r="G33" s="39"/>
    </row>
    <row r="34" spans="1:7" x14ac:dyDescent="0.2">
      <c r="A34" s="35" t="s">
        <v>22</v>
      </c>
      <c r="B34" s="35"/>
      <c r="C34" s="35"/>
      <c r="D34" s="35"/>
      <c r="E34" s="35"/>
      <c r="F34" s="35"/>
      <c r="G34" s="35"/>
    </row>
  </sheetData>
  <sheetProtection formatCells="0" formatColumns="0" formatRows="0" insertColumns="0" insertRows="0" insertHyperlinks="0" deleteColumns="0" deleteRows="0" sort="0" autoFilter="0" pivotTables="0"/>
  <mergeCells count="8">
    <mergeCell ref="A34:G34"/>
    <mergeCell ref="A28:B28"/>
    <mergeCell ref="A33:G33"/>
    <mergeCell ref="A2:G2"/>
    <mergeCell ref="A1:G1"/>
    <mergeCell ref="A30:G30"/>
    <mergeCell ref="A31:G31"/>
    <mergeCell ref="A32:G32"/>
  </mergeCells>
  <printOptions horizontalCentered="1" verticalCentered="1"/>
  <pageMargins left="0.25" right="0.25" top="0.75" bottom="0.75" header="0.3" footer="0.3"/>
  <pageSetup scale="53" orientation="landscape" r:id="rId1"/>
  <headerFooter alignWithMargins="0">
    <oddHeader xml:space="preserve">&amp;C&amp;"Arial,Bold"&amp;14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ADA89AD401743B67ADF45E1F9E6AD" ma:contentTypeVersion="10" ma:contentTypeDescription="Create a new document." ma:contentTypeScope="" ma:versionID="8f7981dfa4043694a51d4034227fc333">
  <xsd:schema xmlns:xsd="http://www.w3.org/2001/XMLSchema" xmlns:xs="http://www.w3.org/2001/XMLSchema" xmlns:p="http://schemas.microsoft.com/office/2006/metadata/properties" xmlns:ns1="http://schemas.microsoft.com/sharepoint/v3" xmlns:ns2="b73bb5ba-25c8-42f0-b640-809eb545ba55" targetNamespace="http://schemas.microsoft.com/office/2006/metadata/properties" ma:root="true" ma:fieldsID="38559581c65bee965563919d9e893e59" ns1:_="" ns2:_="">
    <xsd:import namespace="http://schemas.microsoft.com/sharepoint/v3"/>
    <xsd:import namespace="b73bb5ba-25c8-42f0-b640-809eb545ba5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bb5ba-25c8-42f0-b640-809eb545b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5D6E96-98AC-4E14-9D89-A594C9A1D0B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DB9D033-8E7E-43BD-852F-41960C1EC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3bb5ba-25c8-42f0-b640-809eb545ba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B82B57-C2BA-4AB1-B6EA-CF2F24570B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</vt:lpstr>
    </vt:vector>
  </TitlesOfParts>
  <Manager/>
  <Company>Bureau of Land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gshoop</dc:creator>
  <cp:keywords/>
  <dc:description/>
  <cp:lastModifiedBy>Good, Rebecca A</cp:lastModifiedBy>
  <cp:revision/>
  <dcterms:created xsi:type="dcterms:W3CDTF">2007-09-17T13:15:08Z</dcterms:created>
  <dcterms:modified xsi:type="dcterms:W3CDTF">2021-03-12T17:57:16Z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0x01010073DADA89AD401743B67ADF45E1F9E6AD</vt:lpwstr>
  </property>
  <property fmtid="{D5CDD505-2E9C-101B-9397-08002B2CF9AE}" pid="3" name="Order">
    <vt:r8>100</vt:r8>
  </property>
</Properties>
</file>