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henry\Downloads\Uploads for oil and gas statistics\"/>
    </mc:Choice>
  </mc:AlternateContent>
  <bookViews>
    <workbookView xWindow="0" yWindow="0" windowWidth="28770" windowHeight="11580"/>
  </bookViews>
  <sheets>
    <sheet name="Table 1 Number of Leases" sheetId="1" r:id="rId1"/>
  </sheets>
  <externalReferences>
    <externalReference r:id="rId2"/>
    <externalReference r:id="rId3"/>
  </externalReferences>
  <definedNames>
    <definedName name="ERG_CY_IN">#REF!</definedName>
    <definedName name="ERG_FY_IN">#REF!</definedName>
    <definedName name="pagetable">#REF!</definedName>
    <definedName name="product_table">#REF!</definedName>
    <definedName name="xCh1R">OFFSET([2]Sheet1!$BD$3,0,0,COUNTA([2]Sheet1!$BD:$BD)-1)</definedName>
    <definedName name="xCh2G">OFFSET([2]Sheet1!$F$3,0,0,COUNTA([2]Sheet1!$F:$F)-1)</definedName>
    <definedName name="xCh2R">OFFSET([2]Sheet1!$AT$3,0,0,COUNTA([2]Sheet1!$AT:$AT)-1)</definedName>
    <definedName name="xCh3B">OFFSET([2]Sheet1!$O$3,0,0,COUNTA([2]Sheet1!$O:$O)-1)</definedName>
    <definedName name="xCh3D">OFFSET([2]Sheet1!$N$3,0,0,COUNTA([2]Sheet1!$N:$N)-9)</definedName>
    <definedName name="xCh3R">OFFSET([2]Sheet1!$AW$3,0,0,COUNTA([2]Sheet1!$AW:$AW)-1)</definedName>
    <definedName name="xCh4B">OFFSET([2]Sheet1!$AL$3,0,0,COUNTA([2]Sheet1!$AL:$AL)-1)</definedName>
    <definedName name="xCh4D">OFFSET([2]Sheet1!$Q$3,0,0,COUNTA([2]Sheet1!$Q:$Q)-1)</definedName>
    <definedName name="xCh4R">OFFSET([2]Sheet1!$AM$3,0,0,COUNTA([2]Sheet1!$AM:$AM)-1)</definedName>
    <definedName name="xCh5B">OFFSET([2]Sheet1!$Y$3,0,0,COUNTA([2]Sheet1!$Y:$Y)-1)</definedName>
    <definedName name="xCh5D">OFFSET([2]Sheet1!$X$3,0,0,COUNTA([2]Sheet1!$X:$X)-1)</definedName>
    <definedName name="xCh5R">OFFSET([2]Sheet1!$AA$3,0,0,COUNTA([2]Sheet1!$AA:$AA)-1)</definedName>
    <definedName name="xCh6B">OFFSET([2]Sheet1!$AK$3,0,0,COUNTA([2]Sheet1!$AK:$AK)-1)</definedName>
    <definedName name="xCh6D">OFFSET([2]Sheet1!$AJ$3,0,0,COUNTA([2]Sheet1!$AJ:$AJ)-1)</definedName>
    <definedName name="xCh7R">OFFSET([2]Sheet1!$BB$3,0,0,COUNTA([2]Sheet1!$BB:$BB)-1)</definedName>
    <definedName name="xCh8B">OFFSET([2]Sheet1!$AH$3,0,0,COUNTA([2]Sheet1!$AH:$AH)-1)</definedName>
    <definedName name="xCh8D">OFFSET([2]Sheet1!$AG$3,0,0,COUNTA([2]Sheet1!$AG:$AG)-1)</definedName>
    <definedName name="xDate">OFFSET([2]Sheet1!$A$3,0,0,COUNTA([2]Sheet1!$A:$A)-1)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</calcChain>
</file>

<file path=xl/sharedStrings.xml><?xml version="1.0" encoding="utf-8"?>
<sst xmlns="http://schemas.openxmlformats.org/spreadsheetml/2006/main" count="66" uniqueCount="66">
  <si>
    <t>Note: Source of data is Public Land Statistics, which also includes data from previous years.</t>
  </si>
  <si>
    <t>Note: For all years, data is Federal-only; does not include Indian leases.</t>
  </si>
  <si>
    <t>Total</t>
  </si>
  <si>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</si>
  <si>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</si>
  <si>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</si>
  <si>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</si>
  <si>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</si>
  <si>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</si>
  <si>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</si>
  <si>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</si>
  <si>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</si>
  <si>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</si>
  <si>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</si>
  <si>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</si>
  <si>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</si>
  <si>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</si>
  <si>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</si>
  <si>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</si>
  <si>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</si>
  <si>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</si>
  <si>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</si>
  <si>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</si>
  <si>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</si>
  <si>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</si>
  <si>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</si>
  <si>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</si>
  <si>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</si>
  <si>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</si>
  <si>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</si>
  <si>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</si>
  <si>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</si>
  <si>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</si>
  <si>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</si>
  <si>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</si>
  <si>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</si>
  <si>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</si>
  <si>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</si>
  <si>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</si>
  <si>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</si>
  <si>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</si>
  <si>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</si>
  <si>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</si>
  <si>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</si>
  <si>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</si>
  <si>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 xml:space="preserve">Delaware </t>
  </si>
  <si>
    <t>Connecticut</t>
  </si>
  <si>
    <t>Colorado</t>
  </si>
  <si>
    <t>California</t>
  </si>
  <si>
    <t>Arkansas</t>
  </si>
  <si>
    <t>Arizona</t>
  </si>
  <si>
    <t>Alaska</t>
  </si>
  <si>
    <t>Alabama</t>
  </si>
  <si>
    <t>FY 2018</t>
  </si>
  <si>
    <t>FY 2017</t>
  </si>
  <si>
    <t>FY 2016</t>
  </si>
  <si>
    <t>FY 2015</t>
  </si>
  <si>
    <t>FY 2014</t>
  </si>
  <si>
    <t>FY 2013</t>
  </si>
  <si>
    <t>FY 2012</t>
  </si>
  <si>
    <t>FY 2011</t>
  </si>
  <si>
    <t>FY 2010</t>
  </si>
  <si>
    <t>FY 2009</t>
  </si>
  <si>
    <t>Geographic State</t>
  </si>
  <si>
    <t>Total Number of Leases in Effect</t>
  </si>
  <si>
    <t>As of 10/1/2018, revised on 10/3/2018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</si>
</sst>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Fill="1"/>
    <xf numFmtId="3" fontId="1" fillId="0" borderId="0" xfId="0" applyNumberFormat="1" applyFont="1" applyFill="1" applyBorder="1"/>
    <xf numFmtId="0" fontId="1" fillId="0" borderId="0" xfId="0" applyFont="1" applyBorder="1"/>
    <xf numFmtId="3" fontId="1" fillId="0" borderId="0" xfId="0" applyNumberFormat="1" applyFont="1" applyBorder="1"/>
    <xf numFmtId="3" fontId="1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Fill="1" applyBorder="1" applyAlignment="1"/>
    <xf numFmtId="3" fontId="1" fillId="0" borderId="2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left" vertical="top"/>
    </xf>
    <xf numFmtId="3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3" fontId="5" fillId="0" borderId="0" xfId="0" applyNumberFormat="1" applyFont="1" applyBorder="1"/>
    <xf numFmtId="0" fontId="1" fillId="0" borderId="0" xfId="0" applyFont="1" applyFill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left"/>
    </xf>
    <xf numFmtId="3" fontId="1" fillId="0" borderId="0" xfId="0" applyNumberFormat="1" applyFont="1" applyFill="1" applyAlignment="1">
      <alignment horizontal="left"/>
    </xf>
    <xf numFmtId="3" fontId="2" fillId="0" borderId="6" xfId="1" applyNumberFormat="1" applyFont="1" applyFill="1" applyBorder="1" applyAlignment="1">
      <alignment horizontal="left"/>
    </xf>
  </cellXfs>
  <cellStyles count="2">
    <cellStyle name="Normal" xfId="0" builtinId="0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All%20Fed%20O_G%20Statistics%20by%20Year%20by%20State_Web%20Stats.01.30.19_Option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f3\OEA_OES_collaboration\DPI\Data%20Analysis\M_HYVmo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2 Acreage in Effect"/>
      <sheetName val="Table 3 Number of New Leases "/>
      <sheetName val="Table 4 Acreage in New Leases "/>
      <sheetName val="Table 5 Producing Leases"/>
      <sheetName val="Table 6 Producing Acres"/>
      <sheetName val="Table 7 Number of Approved APDs"/>
      <sheetName val="Table 8 Wells Spud"/>
      <sheetName val="Table 9 Producible Well Bores"/>
      <sheetName val="Table 10 Producible Comple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"/>
      <sheetName val="dRC"/>
      <sheetName val="dDD"/>
      <sheetName val="dGP"/>
      <sheetName val="dIP"/>
      <sheetName val="dDPf"/>
      <sheetName val="dGPf"/>
      <sheetName val="e"/>
      <sheetName val="r"/>
    </sheetNames>
    <sheetDataSet>
      <sheetData sheetId="0">
        <row r="1">
          <cell r="Y1" t="str">
            <v>Gross Prod Fcst</v>
          </cell>
          <cell r="AL1" t="str">
            <v>IP Forecast</v>
          </cell>
          <cell r="AM1" t="str">
            <v>DryProd IP Fcst</v>
          </cell>
        </row>
        <row r="2">
          <cell r="A2" t="str">
            <v>xAxis</v>
          </cell>
          <cell r="F2" t="str">
            <v>Active Rigs</v>
          </cell>
          <cell r="N2" t="str">
            <v>Gross Production</v>
          </cell>
          <cell r="O2" t="str">
            <v>Forecast</v>
          </cell>
          <cell r="Q2" t="str">
            <v>New Wells Production</v>
          </cell>
          <cell r="X2" t="str">
            <v>Monthly Declines</v>
          </cell>
          <cell r="Y2" t="str">
            <v>Forecast</v>
          </cell>
          <cell r="AA2" t="str">
            <v>Dry Gas</v>
          </cell>
          <cell r="AG2" t="str">
            <v>IP/Well</v>
          </cell>
          <cell r="AH2" t="str">
            <v>Trend Line</v>
          </cell>
          <cell r="AJ2" t="str">
            <v>Wells/Rig</v>
          </cell>
          <cell r="AK2" t="str">
            <v>Wells/Rig-s</v>
          </cell>
          <cell r="AL2" t="str">
            <v>Forecast</v>
          </cell>
          <cell r="AM2" t="str">
            <v>Dry Gas</v>
          </cell>
          <cell r="AT2" t="str">
            <v>GPU S</v>
          </cell>
          <cell r="AW2" t="str">
            <v>Dry Production</v>
          </cell>
          <cell r="BB2" t="str">
            <v>BENTEK Dry Gas Productivity Index</v>
          </cell>
          <cell r="BD2" t="str">
            <v>Dry Production Growth Sm</v>
          </cell>
        </row>
        <row r="3">
          <cell r="A3">
            <v>38353</v>
          </cell>
          <cell r="F3">
            <v>51.755528441476308</v>
          </cell>
          <cell r="N3">
            <v>1422918.9999999998</v>
          </cell>
          <cell r="O3">
            <v>1441810.72224298</v>
          </cell>
          <cell r="Q3">
            <v>54648.516129032258</v>
          </cell>
          <cell r="X3">
            <v>-14648.516129032258</v>
          </cell>
          <cell r="Y3">
            <v>-54507.906891762963</v>
          </cell>
          <cell r="AA3">
            <v>-52929.579889887536</v>
          </cell>
          <cell r="AG3">
            <v>1031.1040779062689</v>
          </cell>
          <cell r="AH3">
            <v>1270.959522804646</v>
          </cell>
          <cell r="AJ3">
            <v>1.1299999999999999</v>
          </cell>
          <cell r="AK3">
            <v>1.2387120159413791</v>
          </cell>
          <cell r="AL3">
            <v>76200</v>
          </cell>
          <cell r="AM3">
            <v>73981.135394440018</v>
          </cell>
          <cell r="AT3">
            <v>74.561875610001735</v>
          </cell>
          <cell r="AW3">
            <v>1400090.0637857972</v>
          </cell>
          <cell r="BB3">
            <v>0.97826755326156178</v>
          </cell>
          <cell r="BD3">
            <v>22105.468617436829</v>
          </cell>
        </row>
        <row r="4">
          <cell r="A4">
            <v>38384</v>
          </cell>
          <cell r="F4">
            <v>53.040109505057771</v>
          </cell>
          <cell r="N4">
            <v>1451036.5357142857</v>
          </cell>
          <cell r="O4">
            <v>1451098.9542702816</v>
          </cell>
          <cell r="Q4">
            <v>68397.92857142858</v>
          </cell>
          <cell r="X4">
            <v>-40280.392857142666</v>
          </cell>
          <cell r="Y4">
            <v>-55053.71727387538</v>
          </cell>
          <cell r="AA4">
            <v>-53451.913230641723</v>
          </cell>
          <cell r="AG4">
            <v>1068.7176339285716</v>
          </cell>
          <cell r="AH4">
            <v>1223.5914217085749</v>
          </cell>
          <cell r="AJ4">
            <v>1.1299999999999999</v>
          </cell>
          <cell r="AK4">
            <v>1.2378239666379418</v>
          </cell>
          <cell r="AL4">
            <v>76000</v>
          </cell>
          <cell r="AM4">
            <v>73790.240690748644</v>
          </cell>
          <cell r="AT4">
            <v>73.038949515125168</v>
          </cell>
          <cell r="AW4">
            <v>1408943.7748634813</v>
          </cell>
          <cell r="BB4">
            <v>0.94507414336527329</v>
          </cell>
          <cell r="BD4">
            <v>20262.298523535574</v>
          </cell>
        </row>
        <row r="5">
          <cell r="A5">
            <v>38412</v>
          </cell>
          <cell r="F5">
            <v>54.176558830335416</v>
          </cell>
          <cell r="N5">
            <v>1479387.8709677418</v>
          </cell>
          <cell r="O5">
            <v>1459184.2595771896</v>
          </cell>
          <cell r="Q5">
            <v>81599.935483870955</v>
          </cell>
          <cell r="X5">
            <v>-53248.600230414813</v>
          </cell>
          <cell r="Y5">
            <v>-55503.949860209141</v>
          </cell>
          <cell r="AA5">
            <v>-53882.220434656927</v>
          </cell>
          <cell r="AG5">
            <v>1457.1417050691241</v>
          </cell>
          <cell r="AH5">
            <v>1180.1380010193536</v>
          </cell>
          <cell r="AJ5">
            <v>1.1294117647058823</v>
          </cell>
          <cell r="AK5">
            <v>1.2359251116552179</v>
          </cell>
          <cell r="AL5">
            <v>75488.656943318449</v>
          </cell>
          <cell r="AM5">
            <v>73298.020029129577</v>
          </cell>
          <cell r="AT5">
            <v>71.637262425339287</v>
          </cell>
          <cell r="AW5">
            <v>1416638.2430787638</v>
          </cell>
          <cell r="BB5">
            <v>0.91560410412706938</v>
          </cell>
          <cell r="BD5">
            <v>18601.075873815527</v>
          </cell>
        </row>
        <row r="6">
          <cell r="A6">
            <v>38443</v>
          </cell>
          <cell r="F6">
            <v>55.409442855246127</v>
          </cell>
          <cell r="N6">
            <v>1484844.5333333334</v>
          </cell>
          <cell r="O6">
            <v>1468050.1700635147</v>
          </cell>
          <cell r="Q6">
            <v>114197.16666666666</v>
          </cell>
          <cell r="X6">
            <v>-108740.50430107504</v>
          </cell>
          <cell r="Y6">
            <v>-55984.247985751645</v>
          </cell>
          <cell r="AA6">
            <v>-54341.038648944086</v>
          </cell>
          <cell r="AG6">
            <v>1756.8794871794871</v>
          </cell>
          <cell r="AH6">
            <v>1133.1486293028756</v>
          </cell>
          <cell r="AJ6">
            <v>1.2149532710280373</v>
          </cell>
          <cell r="AK6">
            <v>1.2327871975522107</v>
          </cell>
          <cell r="AL6">
            <v>74093.37974175479</v>
          </cell>
          <cell r="AM6">
            <v>71934.286798300629</v>
          </cell>
          <cell r="AT6">
            <v>70.063647248440461</v>
          </cell>
          <cell r="AW6">
            <v>1425069.0680533298</v>
          </cell>
          <cell r="BB6">
            <v>0.88354658175312617</v>
          </cell>
          <cell r="BD6">
            <v>16775.618700924842</v>
          </cell>
        </row>
        <row r="7">
          <cell r="A7">
            <v>38473</v>
          </cell>
          <cell r="F7">
            <v>56.573991465912528</v>
          </cell>
          <cell r="N7">
            <v>1461018.3870967741</v>
          </cell>
          <cell r="O7">
            <v>1476556.3687716769</v>
          </cell>
          <cell r="Q7">
            <v>48145.54838709678</v>
          </cell>
          <cell r="X7">
            <v>-71971.694623656163</v>
          </cell>
          <cell r="Y7">
            <v>-56461.027282304873</v>
          </cell>
          <cell r="AA7">
            <v>-54796.742824192756</v>
          </cell>
          <cell r="AG7">
            <v>566.41821631878565</v>
          </cell>
          <cell r="AH7">
            <v>1089.9472516576577</v>
          </cell>
          <cell r="AJ7">
            <v>1.5111111111111111</v>
          </cell>
          <cell r="AK7">
            <v>1.2290786340365192</v>
          </cell>
          <cell r="AL7">
            <v>72576.591140039309</v>
          </cell>
          <cell r="AM7">
            <v>70447.406268090883</v>
          </cell>
          <cell r="AT7">
            <v>68.521467497521954</v>
          </cell>
          <cell r="AW7">
            <v>1433153.6562089657</v>
          </cell>
          <cell r="BB7">
            <v>0.85306632999618748</v>
          </cell>
          <cell r="BD7">
            <v>15032.109548882145</v>
          </cell>
        </row>
        <row r="8">
          <cell r="A8">
            <v>38504</v>
          </cell>
          <cell r="F8">
            <v>57.750144982020032</v>
          </cell>
          <cell r="N8">
            <v>1484791.3</v>
          </cell>
          <cell r="O8">
            <v>1483740.5633463978</v>
          </cell>
          <cell r="Q8">
            <v>94701.766666666663</v>
          </cell>
          <cell r="X8">
            <v>-70928.853763440682</v>
          </cell>
          <cell r="Y8">
            <v>-56981.750291116878</v>
          </cell>
          <cell r="AA8">
            <v>-55294.939466921154</v>
          </cell>
          <cell r="AG8">
            <v>1246.0758771929825</v>
          </cell>
          <cell r="AH8">
            <v>1046.6863459947472</v>
          </cell>
          <cell r="AJ8">
            <v>1.4285714285714286</v>
          </cell>
          <cell r="AK8">
            <v>1.2250441768731937</v>
          </cell>
          <cell r="AL8">
            <v>71048.038508321071</v>
          </cell>
          <cell r="AM8">
            <v>68952.073921355695</v>
          </cell>
          <cell r="AT8">
            <v>66.856205058618244</v>
          </cell>
          <cell r="AW8">
            <v>1439931.5884244537</v>
          </cell>
          <cell r="BB8">
            <v>0.82206940585113442</v>
          </cell>
          <cell r="BD8">
            <v>13261.109211704716</v>
          </cell>
        </row>
        <row r="9">
          <cell r="A9">
            <v>38534</v>
          </cell>
          <cell r="F9">
            <v>58.873155847573933</v>
          </cell>
          <cell r="N9">
            <v>1497134.6774193547</v>
          </cell>
          <cell r="O9">
            <v>1487798.5776030328</v>
          </cell>
          <cell r="Q9">
            <v>62485.032258064515</v>
          </cell>
          <cell r="X9">
            <v>-50141.654838709888</v>
          </cell>
          <cell r="Y9">
            <v>-57515.355529375192</v>
          </cell>
          <cell r="AA9">
            <v>-55805.948347836871</v>
          </cell>
          <cell r="AG9">
            <v>961.30818858560792</v>
          </cell>
          <cell r="AH9">
            <v>1003.6279656158993</v>
          </cell>
          <cell r="AJ9">
            <v>1.1659192825112108</v>
          </cell>
          <cell r="AK9">
            <v>1.2212819037648688</v>
          </cell>
          <cell r="AL9">
            <v>69343.458274753444</v>
          </cell>
          <cell r="AM9">
            <v>67284.951054584802</v>
          </cell>
          <cell r="AT9">
            <v>65.426327238482401</v>
          </cell>
          <cell r="AW9">
            <v>1443617.4177565661</v>
          </cell>
          <cell r="BB9">
            <v>0.79243789902014972</v>
          </cell>
          <cell r="BD9">
            <v>11571.626044098677</v>
          </cell>
        </row>
        <row r="10">
          <cell r="A10">
            <v>38565</v>
          </cell>
          <cell r="F10">
            <v>59.997686487518486</v>
          </cell>
          <cell r="N10">
            <v>1498037.4516129033</v>
          </cell>
          <cell r="O10">
            <v>1494039.1713056001</v>
          </cell>
          <cell r="Q10">
            <v>53049.258064516136</v>
          </cell>
          <cell r="X10">
            <v>-52146.483870967539</v>
          </cell>
          <cell r="Y10">
            <v>-58087.685147893717</v>
          </cell>
          <cell r="AA10">
            <v>-56354.386310886075</v>
          </cell>
          <cell r="AG10">
            <v>757.8465437788019</v>
          </cell>
          <cell r="AH10">
            <v>944.67011104518929</v>
          </cell>
          <cell r="AJ10">
            <v>1.1715481171548117</v>
          </cell>
          <cell r="AK10">
            <v>1.2176868686190165</v>
          </cell>
          <cell r="AL10">
            <v>66430.707262267257</v>
          </cell>
          <cell r="AM10">
            <v>64446.351025540134</v>
          </cell>
          <cell r="AT10">
            <v>63.916497238942753</v>
          </cell>
          <cell r="AW10">
            <v>1449397.0323519066</v>
          </cell>
          <cell r="BB10">
            <v>0.7629003446957785</v>
          </cell>
          <cell r="BD10">
            <v>9805.2328057626946</v>
          </cell>
        </row>
        <row r="11">
          <cell r="A11">
            <v>38596</v>
          </cell>
          <cell r="F11">
            <v>61.060651671057705</v>
          </cell>
          <cell r="N11">
            <v>1481274.6</v>
          </cell>
          <cell r="O11">
            <v>1501995.6802314508</v>
          </cell>
          <cell r="Q11">
            <v>62757.900000000016</v>
          </cell>
          <cell r="X11">
            <v>-79520.751612903201</v>
          </cell>
          <cell r="Y11">
            <v>-58659.759860028775</v>
          </cell>
          <cell r="AA11">
            <v>-56902.63439880847</v>
          </cell>
          <cell r="AG11">
            <v>815.0376623376626</v>
          </cell>
          <cell r="AH11">
            <v>902.48518291116204</v>
          </cell>
          <cell r="AJ11">
            <v>1.2459546925566343</v>
          </cell>
          <cell r="AK11">
            <v>1.2143311289873504</v>
          </cell>
          <cell r="AL11">
            <v>64520.024695215296</v>
          </cell>
          <cell r="AM11">
            <v>62576.214660756137</v>
          </cell>
          <cell r="AT11">
            <v>63.306690292425515</v>
          </cell>
          <cell r="AW11">
            <v>1456835.377117909</v>
          </cell>
          <cell r="BB11">
            <v>0.74232162882165231</v>
          </cell>
          <cell r="BD11">
            <v>8576.8428053145453</v>
          </cell>
        </row>
        <row r="12">
          <cell r="A12">
            <v>38626</v>
          </cell>
          <cell r="F12">
            <v>62.036978967274024</v>
          </cell>
          <cell r="N12">
            <v>1506825.5161290322</v>
          </cell>
          <cell r="O12">
            <v>1508669.0582474079</v>
          </cell>
          <cell r="Q12">
            <v>61323.193548387084</v>
          </cell>
          <cell r="X12">
            <v>-35772.277419354934</v>
          </cell>
          <cell r="Y12">
            <v>-59172.95354663187</v>
          </cell>
          <cell r="AA12">
            <v>-57393.980173885335</v>
          </cell>
          <cell r="AG12">
            <v>704.86429365962169</v>
          </cell>
          <cell r="AH12">
            <v>885.55895823588276</v>
          </cell>
          <cell r="AJ12">
            <v>1.3791281373844122</v>
          </cell>
          <cell r="AK12">
            <v>1.2098216741020118</v>
          </cell>
          <cell r="AL12">
            <v>64279.626657923021</v>
          </cell>
          <cell r="AM12">
            <v>62339.842573557122</v>
          </cell>
          <cell r="AT12">
            <v>63.547272742661796</v>
          </cell>
          <cell r="AW12">
            <v>1463043.4650694572</v>
          </cell>
          <cell r="BB12">
            <v>0.72690344563287301</v>
          </cell>
          <cell r="BD12">
            <v>7754.6898533547865</v>
          </cell>
        </row>
        <row r="13">
          <cell r="A13">
            <v>38657</v>
          </cell>
          <cell r="F13">
            <v>62.908054987077733</v>
          </cell>
          <cell r="N13">
            <v>1525689.8666666667</v>
          </cell>
          <cell r="O13">
            <v>1514346.903623132</v>
          </cell>
          <cell r="Q13">
            <v>87041.566666666651</v>
          </cell>
          <cell r="X13">
            <v>-68177.216129032196</v>
          </cell>
          <cell r="Y13">
            <v>-59568.232435568323</v>
          </cell>
          <cell r="AA13">
            <v>-57770.615013925468</v>
          </cell>
          <cell r="AG13">
            <v>1088.0195833333332</v>
          </cell>
          <cell r="AH13">
            <v>883.37387948047558</v>
          </cell>
          <cell r="AJ13">
            <v>1.3468013468013467</v>
          </cell>
          <cell r="AK13">
            <v>1.1969064740410924</v>
          </cell>
          <cell r="AL13">
            <v>64560.398813389424</v>
          </cell>
          <cell r="AM13">
            <v>62595.132197746061</v>
          </cell>
          <cell r="AT13">
            <v>63.744365002189262</v>
          </cell>
          <cell r="AW13">
            <v>1468316.1954956942</v>
          </cell>
          <cell r="BB13">
            <v>0.71489765974788932</v>
          </cell>
          <cell r="BD13">
            <v>7210.1533503567716</v>
          </cell>
        </row>
        <row r="14">
          <cell r="A14">
            <v>38687</v>
          </cell>
          <cell r="F14">
            <v>63.727312343071596</v>
          </cell>
          <cell r="N14">
            <v>1529778.3548387093</v>
          </cell>
          <cell r="O14">
            <v>1520676.4469066933</v>
          </cell>
          <cell r="Q14">
            <v>44609.709677419363</v>
          </cell>
          <cell r="X14">
            <v>-40521.221505376714</v>
          </cell>
          <cell r="Y14">
            <v>-59621.233250937999</v>
          </cell>
          <cell r="AA14">
            <v>-57815.109225361586</v>
          </cell>
          <cell r="AG14">
            <v>756.09677419354853</v>
          </cell>
          <cell r="AH14">
            <v>882.1504721175445</v>
          </cell>
          <cell r="AJ14">
            <v>1.0216450216450217</v>
          </cell>
          <cell r="AK14">
            <v>1.207545695530873</v>
          </cell>
          <cell r="AL14">
            <v>66084.085700158597</v>
          </cell>
          <cell r="AM14">
            <v>64059.781623866045</v>
          </cell>
          <cell r="AT14">
            <v>64.175985094640438</v>
          </cell>
          <cell r="AW14">
            <v>1474283.6018404614</v>
          </cell>
          <cell r="BB14">
            <v>0.70741095191856007</v>
          </cell>
          <cell r="BD14">
            <v>7022.3791351345862</v>
          </cell>
        </row>
        <row r="15">
          <cell r="A15">
            <v>38718</v>
          </cell>
          <cell r="F15">
            <v>64.671596043302614</v>
          </cell>
          <cell r="N15">
            <v>1531791.0322580645</v>
          </cell>
          <cell r="O15">
            <v>1528001.3838609215</v>
          </cell>
          <cell r="Q15">
            <v>48907.322580645166</v>
          </cell>
          <cell r="X15">
            <v>-46894.645161290027</v>
          </cell>
          <cell r="Y15">
            <v>-58931.960464854281</v>
          </cell>
          <cell r="AA15">
            <v>-57138.678643879946</v>
          </cell>
          <cell r="AG15">
            <v>764.17691532258073</v>
          </cell>
          <cell r="AH15">
            <v>880.61368442961634</v>
          </cell>
          <cell r="AJ15">
            <v>1.0118577075098814</v>
          </cell>
          <cell r="AK15">
            <v>1.2049941985703099</v>
          </cell>
          <cell r="AL15">
            <v>66753.899983550858</v>
          </cell>
          <cell r="AM15">
            <v>64699.86307004773</v>
          </cell>
          <cell r="AT15">
            <v>64.777573875690251</v>
          </cell>
          <cell r="AW15">
            <v>1481255.7353604173</v>
          </cell>
          <cell r="BB15">
            <v>0.70376400684586027</v>
          </cell>
          <cell r="BD15">
            <v>7180.7740853364594</v>
          </cell>
        </row>
        <row r="16">
          <cell r="A16">
            <v>38749</v>
          </cell>
          <cell r="F16">
            <v>65.676332115173452</v>
          </cell>
          <cell r="N16">
            <v>1515016.2142857139</v>
          </cell>
          <cell r="O16">
            <v>1534531.1654274734</v>
          </cell>
          <cell r="Q16">
            <v>59011.785714285717</v>
          </cell>
          <cell r="X16">
            <v>-75786.603686636343</v>
          </cell>
          <cell r="Y16">
            <v>-58473.160844535065</v>
          </cell>
          <cell r="AA16">
            <v>-56687.240619517193</v>
          </cell>
          <cell r="AG16">
            <v>1157.093837535014</v>
          </cell>
          <cell r="AH16">
            <v>873.8776979048921</v>
          </cell>
          <cell r="AJ16">
            <v>0.80188679245283012</v>
          </cell>
          <cell r="AK16">
            <v>1.1989872327632611</v>
          </cell>
          <cell r="AL16">
            <v>66771.451521987605</v>
          </cell>
          <cell r="AM16">
            <v>64720.69863076679</v>
          </cell>
          <cell r="AT16">
            <v>65.511625718646997</v>
          </cell>
          <cell r="AW16">
            <v>1487480.0911507728</v>
          </cell>
          <cell r="BB16">
            <v>0.70394547917839767</v>
          </cell>
          <cell r="BD16">
            <v>7651.0115917076037</v>
          </cell>
        </row>
        <row r="17">
          <cell r="A17">
            <v>38777</v>
          </cell>
          <cell r="F17">
            <v>66.453866266099865</v>
          </cell>
          <cell r="N17">
            <v>1540633.6129032255</v>
          </cell>
          <cell r="O17">
            <v>1539634.8874797714</v>
          </cell>
          <cell r="Q17">
            <v>67073.161290322576</v>
          </cell>
          <cell r="X17">
            <v>-41455.762672810961</v>
          </cell>
          <cell r="Y17">
            <v>-58410.572343966887</v>
          </cell>
          <cell r="AA17">
            <v>-56621.235494510023</v>
          </cell>
          <cell r="AG17">
            <v>958.18801843317965</v>
          </cell>
          <cell r="AH17">
            <v>868.75731477034878</v>
          </cell>
          <cell r="AJ17">
            <v>1.0606060606060606</v>
          </cell>
          <cell r="AK17">
            <v>1.1911412393278524</v>
          </cell>
          <cell r="AL17">
            <v>66922.986624902725</v>
          </cell>
          <cell r="AM17">
            <v>64876.437950332889</v>
          </cell>
          <cell r="AT17">
            <v>66.330461702583918</v>
          </cell>
          <cell r="AW17">
            <v>1492349.0626660753</v>
          </cell>
          <cell r="BB17">
            <v>0.70665275299104624</v>
          </cell>
          <cell r="BD17">
            <v>8253.589076817374</v>
          </cell>
        </row>
        <row r="18">
          <cell r="A18">
            <v>38808</v>
          </cell>
          <cell r="F18">
            <v>66.997914123225115</v>
          </cell>
          <cell r="N18">
            <v>1549796.5</v>
          </cell>
          <cell r="O18">
            <v>1545558.8919576353</v>
          </cell>
          <cell r="Q18">
            <v>86816.1</v>
          </cell>
          <cell r="X18">
            <v>-77653.212903225474</v>
          </cell>
          <cell r="Y18">
            <v>-58831.55374537655</v>
          </cell>
          <cell r="AA18">
            <v>-57024.225850665222</v>
          </cell>
          <cell r="AG18">
            <v>913.85368421052635</v>
          </cell>
          <cell r="AH18">
            <v>870.79436968501648</v>
          </cell>
          <cell r="AJ18">
            <v>1.4393939393939394</v>
          </cell>
          <cell r="AK18">
            <v>1.1789532522963062</v>
          </cell>
          <cell r="AL18">
            <v>67425.020559872399</v>
          </cell>
          <cell r="AM18">
            <v>65359.261140323601</v>
          </cell>
          <cell r="AT18">
            <v>67.489170069475591</v>
          </cell>
          <cell r="AW18">
            <v>1498017.7128158284</v>
          </cell>
          <cell r="BB18">
            <v>0.7124242311482567</v>
          </cell>
          <cell r="BD18">
            <v>9045.5685628350293</v>
          </cell>
        </row>
        <row r="19">
          <cell r="A19">
            <v>38838</v>
          </cell>
          <cell r="F19">
            <v>67.293730137433201</v>
          </cell>
          <cell r="N19">
            <v>1554330.1290322579</v>
          </cell>
          <cell r="O19">
            <v>1553705.3611262203</v>
          </cell>
          <cell r="Q19">
            <v>69577.838709677439</v>
          </cell>
          <cell r="X19">
            <v>-65044.209677419494</v>
          </cell>
          <cell r="Y19">
            <v>-59511.047071453686</v>
          </cell>
          <cell r="AA19">
            <v>-57678.583675144138</v>
          </cell>
          <cell r="AG19">
            <v>724.76915322580669</v>
          </cell>
          <cell r="AH19">
            <v>885.18118826423643</v>
          </cell>
          <cell r="AJ19">
            <v>1.4285714285714286</v>
          </cell>
          <cell r="AK19">
            <v>1.1709313294773056</v>
          </cell>
          <cell r="AL19">
            <v>68878.527655464641</v>
          </cell>
          <cell r="AM19">
            <v>66754.519503028336</v>
          </cell>
          <cell r="AT19">
            <v>68.897473737384374</v>
          </cell>
          <cell r="AW19">
            <v>1505852.2386768882</v>
          </cell>
          <cell r="BB19">
            <v>0.72025266186913617</v>
          </cell>
          <cell r="BD19">
            <v>9872.0617555755307</v>
          </cell>
        </row>
        <row r="20">
          <cell r="A20">
            <v>38869</v>
          </cell>
          <cell r="F20">
            <v>67.520249859514735</v>
          </cell>
          <cell r="N20">
            <v>1567371.6</v>
          </cell>
          <cell r="O20">
            <v>1565081.4439083952</v>
          </cell>
          <cell r="Q20">
            <v>66699.966666666689</v>
          </cell>
          <cell r="X20">
            <v>-53658.49569892454</v>
          </cell>
          <cell r="Y20">
            <v>-60292.262553458553</v>
          </cell>
          <cell r="AA20">
            <v>-58431.805935315759</v>
          </cell>
          <cell r="AG20">
            <v>823.45637860082331</v>
          </cell>
          <cell r="AH20">
            <v>912.23383141204852</v>
          </cell>
          <cell r="AJ20">
            <v>1.2226415094339622</v>
          </cell>
          <cell r="AK20">
            <v>1.1601973660466847</v>
          </cell>
          <cell r="AL20">
            <v>70908.668692246851</v>
          </cell>
          <cell r="AM20">
            <v>68717.440922557245</v>
          </cell>
          <cell r="AT20">
            <v>70.524117202766078</v>
          </cell>
          <cell r="AW20">
            <v>1516814.8248137091</v>
          </cell>
          <cell r="BB20">
            <v>0.72996265072379463</v>
          </cell>
          <cell r="BD20">
            <v>10748.235111732327</v>
          </cell>
        </row>
        <row r="21">
          <cell r="A21">
            <v>38899</v>
          </cell>
          <cell r="F21">
            <v>67.669022409768402</v>
          </cell>
          <cell r="N21">
            <v>1551202.7741935484</v>
          </cell>
          <cell r="O21">
            <v>1577166.3470272254</v>
          </cell>
          <cell r="Q21">
            <v>58016.645161290333</v>
          </cell>
          <cell r="X21">
            <v>-74185.470967742061</v>
          </cell>
          <cell r="Y21">
            <v>-61010.213927740559</v>
          </cell>
          <cell r="AA21">
            <v>-59124.015431639054</v>
          </cell>
          <cell r="AG21">
            <v>504.49256661991592</v>
          </cell>
          <cell r="AH21">
            <v>943.06088716099657</v>
          </cell>
          <cell r="AJ21">
            <v>1.619718309859155</v>
          </cell>
          <cell r="AK21">
            <v>1.1416946503860128</v>
          </cell>
          <cell r="AL21">
            <v>72454.3227684874</v>
          </cell>
          <cell r="AM21">
            <v>70206.495204436942</v>
          </cell>
          <cell r="AT21">
            <v>72.090449947304336</v>
          </cell>
          <cell r="AW21">
            <v>1528447.9271235578</v>
          </cell>
          <cell r="BB21">
            <v>0.73998305412520271</v>
          </cell>
          <cell r="BD21">
            <v>11597.44154968164</v>
          </cell>
        </row>
        <row r="22">
          <cell r="A22">
            <v>38930</v>
          </cell>
          <cell r="F22">
            <v>67.63708879980787</v>
          </cell>
          <cell r="N22">
            <v>1590687.8064516129</v>
          </cell>
          <cell r="O22">
            <v>1590223.637692489</v>
          </cell>
          <cell r="Q22">
            <v>76386.806451612923</v>
          </cell>
          <cell r="X22">
            <v>-36901.774193548437</v>
          </cell>
          <cell r="Y22">
            <v>-61652.776439524139</v>
          </cell>
          <cell r="AA22">
            <v>-59743.044752540882</v>
          </cell>
          <cell r="AG22">
            <v>1060.9278673835129</v>
          </cell>
          <cell r="AH22">
            <v>968.84752749724134</v>
          </cell>
          <cell r="AJ22">
            <v>1.0434782608695652</v>
          </cell>
          <cell r="AK22">
            <v>1.1449959451078537</v>
          </cell>
          <cell r="AL22">
            <v>74902.001808404326</v>
          </cell>
          <cell r="AM22">
            <v>72587.073048586957</v>
          </cell>
          <cell r="AT22">
            <v>73.74769462603534</v>
          </cell>
          <cell r="AW22">
            <v>1541012.6441008658</v>
          </cell>
          <cell r="BB22">
            <v>0.74992328632756133</v>
          </cell>
          <cell r="BD22">
            <v>12418.888203458831</v>
          </cell>
        </row>
        <row r="23">
          <cell r="A23">
            <v>38961</v>
          </cell>
          <cell r="F23">
            <v>67.249802646209531</v>
          </cell>
          <cell r="N23">
            <v>1615409.5</v>
          </cell>
          <cell r="O23">
            <v>1603852.0797143667</v>
          </cell>
          <cell r="Q23">
            <v>69169.366666666669</v>
          </cell>
          <cell r="X23">
            <v>-44447.673118279519</v>
          </cell>
          <cell r="Y23">
            <v>-62113.894287968265</v>
          </cell>
          <cell r="AA23">
            <v>-60186.047628759727</v>
          </cell>
          <cell r="AG23">
            <v>1080.7713541666667</v>
          </cell>
          <cell r="AH23">
            <v>998.93281964617256</v>
          </cell>
          <cell r="AJ23">
            <v>0.91428571428571426</v>
          </cell>
          <cell r="AK23">
            <v>1.1354921908086715</v>
          </cell>
          <cell r="AL23">
            <v>76755.646879163527</v>
          </cell>
          <cell r="AM23">
            <v>74391.879500919909</v>
          </cell>
          <cell r="AT23">
            <v>74.876522841327244</v>
          </cell>
          <cell r="AW23">
            <v>1554151.560038341</v>
          </cell>
          <cell r="BB23">
            <v>0.75786799045543785</v>
          </cell>
          <cell r="BD23">
            <v>13047.989342320772</v>
          </cell>
        </row>
        <row r="24">
          <cell r="A24">
            <v>38991</v>
          </cell>
          <cell r="F24">
            <v>66.563266345472258</v>
          </cell>
          <cell r="N24">
            <v>1621792.4193548386</v>
          </cell>
          <cell r="O24">
            <v>1615958.6810883528</v>
          </cell>
          <cell r="Q24">
            <v>82589.774193548423</v>
          </cell>
          <cell r="X24">
            <v>-76206.854838709871</v>
          </cell>
          <cell r="Y24">
            <v>-62382.690733945987</v>
          </cell>
          <cell r="AA24">
            <v>-60442.37752896532</v>
          </cell>
          <cell r="AG24">
            <v>1270.6119106699757</v>
          </cell>
          <cell r="AH24">
            <v>1025.1206252381021</v>
          </cell>
          <cell r="AJ24">
            <v>1.0317460317460319</v>
          </cell>
          <cell r="AK24">
            <v>1.1246733337705377</v>
          </cell>
          <cell r="AL24">
            <v>77980.546817937982</v>
          </cell>
          <cell r="AM24">
            <v>75559.286580761167</v>
          </cell>
          <cell r="AT24">
            <v>74.830580722267769</v>
          </cell>
          <cell r="AW24">
            <v>1565825.0085502192</v>
          </cell>
          <cell r="BB24">
            <v>0.76247305762714701</v>
          </cell>
          <cell r="BD24">
            <v>13328.407049822565</v>
          </cell>
        </row>
        <row r="25">
          <cell r="A25">
            <v>39022</v>
          </cell>
          <cell r="F25">
            <v>65.813591562874464</v>
          </cell>
          <cell r="N25">
            <v>1633744.9666666666</v>
          </cell>
          <cell r="O25">
            <v>1625945.7216007148</v>
          </cell>
          <cell r="Q25">
            <v>82893.96666666666</v>
          </cell>
          <cell r="X25">
            <v>-70941.419354838654</v>
          </cell>
          <cell r="Y25">
            <v>-62547.359218342426</v>
          </cell>
          <cell r="AA25">
            <v>-60597.166564016195</v>
          </cell>
          <cell r="AG25">
            <v>1151.3050925925925</v>
          </cell>
          <cell r="AH25">
            <v>1045.9707364459402</v>
          </cell>
          <cell r="AJ25">
            <v>1.1111111111111112</v>
          </cell>
          <cell r="AK25">
            <v>1.1153971627493708</v>
          </cell>
          <cell r="AL25">
            <v>78458.514997934981</v>
          </cell>
          <cell r="AM25">
            <v>76007.773687340552</v>
          </cell>
          <cell r="AT25">
            <v>74.471067574241175</v>
          </cell>
          <cell r="AW25">
            <v>1575424.0463035058</v>
          </cell>
          <cell r="BB25">
            <v>0.76411935487717131</v>
          </cell>
          <cell r="BD25">
            <v>13269.417377104161</v>
          </cell>
        </row>
        <row r="26">
          <cell r="A26">
            <v>39052</v>
          </cell>
          <cell r="F26">
            <v>65.329485753896478</v>
          </cell>
          <cell r="N26">
            <v>1649096.4516129033</v>
          </cell>
          <cell r="O26">
            <v>1632649.6003708497</v>
          </cell>
          <cell r="Q26">
            <v>85163.548387096773</v>
          </cell>
          <cell r="X26">
            <v>-69812.06344086006</v>
          </cell>
          <cell r="Y26">
            <v>-62616.502962956372</v>
          </cell>
          <cell r="AA26">
            <v>-60659.133678661507</v>
          </cell>
          <cell r="AG26">
            <v>1396.1237440507668</v>
          </cell>
          <cell r="AH26">
            <v>1053.6136581262263</v>
          </cell>
          <cell r="AJ26">
            <v>0.86524822695035464</v>
          </cell>
          <cell r="AK26">
            <v>1.1272061643917375</v>
          </cell>
          <cell r="AL26">
            <v>79053.185017296302</v>
          </cell>
          <cell r="AM26">
            <v>76602.384258751612</v>
          </cell>
          <cell r="AT26">
            <v>73.555289046104605</v>
          </cell>
          <cell r="AW26">
            <v>1581809.4716153012</v>
          </cell>
          <cell r="BB26">
            <v>0.76239661395131963</v>
          </cell>
          <cell r="BD26">
            <v>12854.376785841652</v>
          </cell>
        </row>
        <row r="27">
          <cell r="A27">
            <v>39083</v>
          </cell>
          <cell r="F27">
            <v>65.164310909082459</v>
          </cell>
          <cell r="N27">
            <v>1628396.0967741937</v>
          </cell>
          <cell r="O27">
            <v>1638046.6391679156</v>
          </cell>
          <cell r="Q27">
            <v>43955.064516129038</v>
          </cell>
          <cell r="X27">
            <v>-64655.419354838617</v>
          </cell>
          <cell r="Y27">
            <v>-62671.021319269435</v>
          </cell>
          <cell r="AA27">
            <v>-60706.523682450053</v>
          </cell>
          <cell r="AG27">
            <v>720.57482813326294</v>
          </cell>
          <cell r="AH27">
            <v>1045.2167476601333</v>
          </cell>
          <cell r="AJ27">
            <v>0.8926829268292682</v>
          </cell>
          <cell r="AK27">
            <v>1.1219247758757982</v>
          </cell>
          <cell r="AL27">
            <v>77176.608608957977</v>
          </cell>
          <cell r="AM27">
            <v>74767.950607614461</v>
          </cell>
          <cell r="AT27">
            <v>72.229769537023898</v>
          </cell>
          <cell r="AW27">
            <v>1586895.1037266555</v>
          </cell>
          <cell r="BB27">
            <v>0.75747369997834035</v>
          </cell>
          <cell r="BD27">
            <v>12122.442385616963</v>
          </cell>
        </row>
        <row r="28">
          <cell r="A28">
            <v>39114</v>
          </cell>
          <cell r="F28">
            <v>65.240342163711418</v>
          </cell>
          <cell r="N28">
            <v>1631856.6785714286</v>
          </cell>
          <cell r="O28">
            <v>1643958.3567715271</v>
          </cell>
          <cell r="Q28">
            <v>100801.49999999997</v>
          </cell>
          <cell r="X28">
            <v>-97340.918202765024</v>
          </cell>
          <cell r="Y28">
            <v>-62773.441157956317</v>
          </cell>
          <cell r="AA28">
            <v>-60800.261602742794</v>
          </cell>
          <cell r="AG28">
            <v>1229.2865853658534</v>
          </cell>
          <cell r="AH28">
            <v>1018.4910312323217</v>
          </cell>
          <cell r="AJ28">
            <v>1.198830409356725</v>
          </cell>
          <cell r="AK28">
            <v>1.120095217714459</v>
          </cell>
          <cell r="AL28">
            <v>74528.330301436639</v>
          </cell>
          <cell r="AM28">
            <v>72198.318537413506</v>
          </cell>
          <cell r="AT28">
            <v>70.768328882616842</v>
          </cell>
          <cell r="AW28">
            <v>1592459.4674139165</v>
          </cell>
          <cell r="BB28">
            <v>0.75000566513506839</v>
          </cell>
          <cell r="BD28">
            <v>11201.624452345308</v>
          </cell>
        </row>
        <row r="29">
          <cell r="A29">
            <v>39142</v>
          </cell>
          <cell r="F29">
            <v>65.427819768703685</v>
          </cell>
          <cell r="N29">
            <v>1648400.4838709678</v>
          </cell>
          <cell r="O29">
            <v>1650868.2183863178</v>
          </cell>
          <cell r="Q29">
            <v>48851.483870967728</v>
          </cell>
          <cell r="X29">
            <v>-32307.678571428609</v>
          </cell>
          <cell r="Y29">
            <v>-62901.30453924102</v>
          </cell>
          <cell r="AA29">
            <v>-60919.204261769984</v>
          </cell>
          <cell r="AG29">
            <v>775.42037890424967</v>
          </cell>
          <cell r="AH29">
            <v>987.96325352577651</v>
          </cell>
          <cell r="AJ29">
            <v>1.0039840637450199</v>
          </cell>
          <cell r="AK29">
            <v>1.1240170629406161</v>
          </cell>
          <cell r="AL29">
            <v>72364.156263492565</v>
          </cell>
          <cell r="AM29">
            <v>70097.94933194964</v>
          </cell>
          <cell r="AT29">
            <v>69.640285729138384</v>
          </cell>
          <cell r="AW29">
            <v>1598969.7081629217</v>
          </cell>
          <cell r="BB29">
            <v>0.74216035019826088</v>
          </cell>
          <cell r="BD29">
            <v>10354.46493300072</v>
          </cell>
        </row>
        <row r="30">
          <cell r="A30">
            <v>39173</v>
          </cell>
          <cell r="F30">
            <v>65.925318874174536</v>
          </cell>
          <cell r="N30">
            <v>1649275.6999999997</v>
          </cell>
          <cell r="O30">
            <v>1660692.337260932</v>
          </cell>
          <cell r="Q30">
            <v>63436.666666666672</v>
          </cell>
          <cell r="X30">
            <v>-62561.450537634708</v>
          </cell>
          <cell r="Y30">
            <v>-63070.083427201564</v>
          </cell>
          <cell r="AA30">
            <v>-61077.37762743263</v>
          </cell>
          <cell r="AG30">
            <v>919.37198067632858</v>
          </cell>
          <cell r="AH30">
            <v>954.12626703477872</v>
          </cell>
          <cell r="AJ30">
            <v>1.1159029649595686</v>
          </cell>
          <cell r="AK30">
            <v>1.1340565055892422</v>
          </cell>
          <cell r="AL30">
            <v>70592.209695013735</v>
          </cell>
          <cell r="AM30">
            <v>68361.405604480693</v>
          </cell>
          <cell r="AT30">
            <v>68.899993633322168</v>
          </cell>
          <cell r="AW30">
            <v>1608227.9618147581</v>
          </cell>
          <cell r="BB30">
            <v>0.733421099827259</v>
          </cell>
          <cell r="BD30">
            <v>9553.0649040048374</v>
          </cell>
        </row>
        <row r="31">
          <cell r="A31">
            <v>39203</v>
          </cell>
          <cell r="F31">
            <v>66.806091472915824</v>
          </cell>
          <cell r="N31">
            <v>1673545.9032258065</v>
          </cell>
          <cell r="O31">
            <v>1671175.8443816579</v>
          </cell>
          <cell r="Q31">
            <v>87816.387096774226</v>
          </cell>
          <cell r="X31">
            <v>-63546.183870967405</v>
          </cell>
          <cell r="Y31">
            <v>-63163.556469336123</v>
          </cell>
          <cell r="AA31">
            <v>-61162.906627935889</v>
          </cell>
          <cell r="AG31">
            <v>860.94497153700217</v>
          </cell>
          <cell r="AH31">
            <v>926.49842490740127</v>
          </cell>
          <cell r="AJ31">
            <v>1.7</v>
          </cell>
          <cell r="AK31">
            <v>1.1486221494774509</v>
          </cell>
          <cell r="AL31">
            <v>69628.064148331177</v>
          </cell>
          <cell r="AM31">
            <v>67418.211756928155</v>
          </cell>
          <cell r="AT31">
            <v>68.852972851885639</v>
          </cell>
          <cell r="AW31">
            <v>1618118.9688895803</v>
          </cell>
          <cell r="BB31">
            <v>0.72627088170023324</v>
          </cell>
          <cell r="BD31">
            <v>9039.6712524078157</v>
          </cell>
        </row>
        <row r="32">
          <cell r="A32">
            <v>39234</v>
          </cell>
          <cell r="F32">
            <v>68.122311462035569</v>
          </cell>
          <cell r="N32">
            <v>1691038.8</v>
          </cell>
          <cell r="O32">
            <v>1681618.0000491061</v>
          </cell>
          <cell r="Q32">
            <v>79250.700000000012</v>
          </cell>
          <cell r="X32">
            <v>-61757.803225806507</v>
          </cell>
          <cell r="Y32">
            <v>-63125.234357211411</v>
          </cell>
          <cell r="AA32">
            <v>-61120.777414509466</v>
          </cell>
          <cell r="AG32">
            <v>990.63375000000019</v>
          </cell>
          <cell r="AH32">
            <v>904.85069788357953</v>
          </cell>
          <cell r="AJ32">
            <v>1.28</v>
          </cell>
          <cell r="AK32">
            <v>1.165711878723493</v>
          </cell>
          <cell r="AL32">
            <v>69537.710368039043</v>
          </cell>
          <cell r="AM32">
            <v>67321.456425441007</v>
          </cell>
          <cell r="AT32">
            <v>69.441864138063181</v>
          </cell>
          <cell r="AW32">
            <v>1627984.1271704398</v>
          </cell>
          <cell r="BB32">
            <v>0.72147589659616085</v>
          </cell>
          <cell r="BD32">
            <v>8854.4515387332995</v>
          </cell>
        </row>
        <row r="33">
          <cell r="A33">
            <v>39264</v>
          </cell>
          <cell r="F33">
            <v>69.536705567385141</v>
          </cell>
          <cell r="N33">
            <v>1708496.5483870967</v>
          </cell>
          <cell r="O33">
            <v>1691570.0948142018</v>
          </cell>
          <cell r="Q33">
            <v>64362.677419354819</v>
          </cell>
          <cell r="X33">
            <v>-46904.929032258136</v>
          </cell>
          <cell r="Y33">
            <v>-63018.584344550836</v>
          </cell>
          <cell r="AA33">
            <v>-61012.796379819236</v>
          </cell>
          <cell r="AG33">
            <v>869.76591107236243</v>
          </cell>
          <cell r="AH33">
            <v>892.36703953679057</v>
          </cell>
          <cell r="AJ33">
            <v>1.0922509225092252</v>
          </cell>
          <cell r="AK33">
            <v>1.1830116383919398</v>
          </cell>
          <cell r="AL33">
            <v>70525.894294833823</v>
          </cell>
          <cell r="AM33">
            <v>68251.68819828995</v>
          </cell>
          <cell r="AT33">
            <v>70.471562522719125</v>
          </cell>
          <cell r="AW33">
            <v>1637419.8963203672</v>
          </cell>
          <cell r="BB33">
            <v>0.72014142855435714</v>
          </cell>
          <cell r="BD33">
            <v>9020.4650308607706</v>
          </cell>
        </row>
        <row r="34">
          <cell r="A34">
            <v>39295</v>
          </cell>
          <cell r="F34">
            <v>70.78612209902083</v>
          </cell>
          <cell r="N34">
            <v>1690565.4516129033</v>
          </cell>
          <cell r="O34">
            <v>1701822.0204280687</v>
          </cell>
          <cell r="Q34">
            <v>64875.096774193553</v>
          </cell>
          <cell r="X34">
            <v>-82806.193548387004</v>
          </cell>
          <cell r="Y34">
            <v>-62943.660856978851</v>
          </cell>
          <cell r="AA34">
            <v>-60935.579213470155</v>
          </cell>
          <cell r="AG34">
            <v>913.73375738300774</v>
          </cell>
          <cell r="AH34">
            <v>883.89795450190957</v>
          </cell>
          <cell r="AJ34">
            <v>1.0201149425287357</v>
          </cell>
          <cell r="AK34">
            <v>1.199850891463194</v>
          </cell>
          <cell r="AL34">
            <v>72246.827810745104</v>
          </cell>
          <cell r="AM34">
            <v>69921.303138922623</v>
          </cell>
          <cell r="AT34">
            <v>71.85534600860494</v>
          </cell>
          <cell r="AW34">
            <v>1647195.876399114</v>
          </cell>
          <cell r="BB34">
            <v>0.72172999017552342</v>
          </cell>
          <cell r="BD34">
            <v>9437.8975759036675</v>
          </cell>
        </row>
        <row r="35">
          <cell r="A35">
            <v>39326</v>
          </cell>
          <cell r="F35">
            <v>71.476829494702287</v>
          </cell>
          <cell r="N35">
            <v>1698752.6666666667</v>
          </cell>
          <cell r="O35">
            <v>1711648.8955973387</v>
          </cell>
          <cell r="Q35">
            <v>66396.633333333346</v>
          </cell>
          <cell r="X35">
            <v>-58209.418279569873</v>
          </cell>
          <cell r="Y35">
            <v>-63101.731253965394</v>
          </cell>
          <cell r="AA35">
            <v>-61084.28966372992</v>
          </cell>
          <cell r="AG35">
            <v>862.29393939393958</v>
          </cell>
          <cell r="AH35">
            <v>882.21646627105042</v>
          </cell>
          <cell r="AJ35">
            <v>1.1365313653136531</v>
          </cell>
          <cell r="AK35">
            <v>1.2136480218063088</v>
          </cell>
          <cell r="AL35">
            <v>74452.969362966018</v>
          </cell>
          <cell r="AM35">
            <v>72060.504724733401</v>
          </cell>
          <cell r="AT35">
            <v>73.437522145686032</v>
          </cell>
          <cell r="AW35">
            <v>1656611.9800769358</v>
          </cell>
          <cell r="BB35">
            <v>0.72669711380077151</v>
          </cell>
          <cell r="BD35">
            <v>10070.376077610366</v>
          </cell>
        </row>
        <row r="36">
          <cell r="A36">
            <v>39356</v>
          </cell>
          <cell r="F36">
            <v>71.592318554470651</v>
          </cell>
          <cell r="N36">
            <v>1723420</v>
          </cell>
          <cell r="O36">
            <v>1721608.6463240851</v>
          </cell>
          <cell r="Q36">
            <v>79693.774193548379</v>
          </cell>
          <cell r="X36">
            <v>-55026.440860215123</v>
          </cell>
          <cell r="Y36">
            <v>-63621.102513505299</v>
          </cell>
          <cell r="AA36">
            <v>-61583.397170923003</v>
          </cell>
          <cell r="AG36">
            <v>885.48637992831527</v>
          </cell>
          <cell r="AH36">
            <v>884.99498284897538</v>
          </cell>
          <cell r="AJ36">
            <v>1.2345679012345678</v>
          </cell>
          <cell r="AK36">
            <v>1.2175078534625852</v>
          </cell>
          <cell r="AL36">
            <v>76271.22132955282</v>
          </cell>
          <cell r="AM36">
            <v>73811.379241874238</v>
          </cell>
          <cell r="AT36">
            <v>74.819613239755626</v>
          </cell>
          <cell r="AW36">
            <v>1666207.5422068518</v>
          </cell>
          <cell r="BB36">
            <v>0.73392993282154451</v>
          </cell>
          <cell r="BD36">
            <v>10793.018337074704</v>
          </cell>
        </row>
        <row r="37">
          <cell r="A37">
            <v>39387</v>
          </cell>
          <cell r="F37">
            <v>71.473275401861883</v>
          </cell>
          <cell r="N37">
            <v>1728865.7999999998</v>
          </cell>
          <cell r="O37">
            <v>1734646.4238029164</v>
          </cell>
          <cell r="Q37">
            <v>67121.766666666677</v>
          </cell>
          <cell r="X37">
            <v>-61675.966666666864</v>
          </cell>
          <cell r="Y37">
            <v>-64562.429308006765</v>
          </cell>
          <cell r="AA37">
            <v>-62491.358213658263</v>
          </cell>
          <cell r="AG37">
            <v>737.60183150183161</v>
          </cell>
          <cell r="AH37">
            <v>893.73811590215882</v>
          </cell>
          <cell r="AJ37">
            <v>1.2026431718061674</v>
          </cell>
          <cell r="AK37">
            <v>1.2161156223558565</v>
          </cell>
          <cell r="AL37">
            <v>77687.371515941646</v>
          </cell>
          <cell r="AM37">
            <v>75193.198030660147</v>
          </cell>
          <cell r="AT37">
            <v>76.398088430726403</v>
          </cell>
          <cell r="AW37">
            <v>1678819.0480784022</v>
          </cell>
          <cell r="BB37">
            <v>0.7428603581540314</v>
          </cell>
          <cell r="BD37">
            <v>11596.121233412607</v>
          </cell>
        </row>
        <row r="38">
          <cell r="A38">
            <v>39417</v>
          </cell>
          <cell r="F38">
            <v>71.519431447029262</v>
          </cell>
          <cell r="N38">
            <v>1749737.2903225806</v>
          </cell>
          <cell r="O38">
            <v>1751433.4061569667</v>
          </cell>
          <cell r="Q38">
            <v>83983.580645161259</v>
          </cell>
          <cell r="X38">
            <v>-63112.090322580465</v>
          </cell>
          <cell r="Y38">
            <v>-65744.943603003456</v>
          </cell>
          <cell r="AA38">
            <v>-63633.343138268036</v>
          </cell>
          <cell r="AG38">
            <v>922.89649060616773</v>
          </cell>
          <cell r="AH38">
            <v>907.81174642380608</v>
          </cell>
          <cell r="AJ38">
            <v>1.2494279176201373</v>
          </cell>
          <cell r="AK38">
            <v>1.2103892120246977</v>
          </cell>
          <cell r="AL38">
            <v>78666.036565583549</v>
          </cell>
          <cell r="AM38">
            <v>76131.555514948283</v>
          </cell>
          <cell r="AT38">
            <v>78.088065060904825</v>
          </cell>
          <cell r="AW38">
            <v>1695075.8041601982</v>
          </cell>
          <cell r="BB38">
            <v>0.75228028574710726</v>
          </cell>
          <cell r="BD38">
            <v>12380.53688152758</v>
          </cell>
        </row>
        <row r="39">
          <cell r="A39">
            <v>39448</v>
          </cell>
          <cell r="F39">
            <v>72.124654116204781</v>
          </cell>
          <cell r="N39">
            <v>1760569.0967741937</v>
          </cell>
          <cell r="O39">
            <v>1771987.7137800311</v>
          </cell>
          <cell r="Q39">
            <v>78273.354838709682</v>
          </cell>
          <cell r="X39">
            <v>-67441.548387096598</v>
          </cell>
          <cell r="Y39">
            <v>-67082.863054178859</v>
          </cell>
          <cell r="AA39">
            <v>-64925.958634240254</v>
          </cell>
          <cell r="AG39">
            <v>889.46994134897363</v>
          </cell>
          <cell r="AH39">
            <v>930.79516030095522</v>
          </cell>
          <cell r="AJ39">
            <v>1.1349957007738609</v>
          </cell>
          <cell r="AK39">
            <v>1.2001202620207061</v>
          </cell>
          <cell r="AL39">
            <v>79840.375270798584</v>
          </cell>
          <cell r="AM39">
            <v>77269.778332896254</v>
          </cell>
          <cell r="AT39">
            <v>80.142581135117254</v>
          </cell>
          <cell r="AW39">
            <v>1714983.5346300171</v>
          </cell>
          <cell r="BB39">
            <v>0.76220064003332766</v>
          </cell>
          <cell r="BD39">
            <v>13192.445170597146</v>
          </cell>
        </row>
        <row r="40">
          <cell r="A40">
            <v>39479</v>
          </cell>
          <cell r="F40">
            <v>73.600154468299152</v>
          </cell>
          <cell r="N40">
            <v>1785589.8965517243</v>
          </cell>
          <cell r="O40">
            <v>1792481.8808696524</v>
          </cell>
          <cell r="Q40">
            <v>87693.89655172416</v>
          </cell>
          <cell r="X40">
            <v>-62673.09677419356</v>
          </cell>
          <cell r="Y40">
            <v>-68500.409101496538</v>
          </cell>
          <cell r="AA40">
            <v>-66295.534044519009</v>
          </cell>
          <cell r="AG40">
            <v>942.94512421208776</v>
          </cell>
          <cell r="AH40">
            <v>960.48577530579144</v>
          </cell>
          <cell r="AJ40">
            <v>1.2827586206896551</v>
          </cell>
          <cell r="AK40">
            <v>1.187582489218667</v>
          </cell>
          <cell r="AL40">
            <v>81579.074882969857</v>
          </cell>
          <cell r="AM40">
            <v>78951.635719974176</v>
          </cell>
          <cell r="AT40">
            <v>82.672179137312881</v>
          </cell>
          <cell r="AW40">
            <v>1734833.878078951</v>
          </cell>
          <cell r="BB40">
            <v>0.77204492224828591</v>
          </cell>
          <cell r="BD40">
            <v>14097.641119567055</v>
          </cell>
        </row>
        <row r="41">
          <cell r="A41">
            <v>39508</v>
          </cell>
          <cell r="F41">
            <v>75.816824932412658</v>
          </cell>
          <cell r="N41">
            <v>1814517.3870967743</v>
          </cell>
          <cell r="O41">
            <v>1810135.744550758</v>
          </cell>
          <cell r="Q41">
            <v>88565.838709677409</v>
          </cell>
          <cell r="X41">
            <v>-59638.348164627401</v>
          </cell>
          <cell r="Y41">
            <v>-69906.114427402601</v>
          </cell>
          <cell r="AA41">
            <v>-67653.216297990584</v>
          </cell>
          <cell r="AG41">
            <v>942.1897735072065</v>
          </cell>
          <cell r="AH41">
            <v>994.4583333284894</v>
          </cell>
          <cell r="AJ41">
            <v>1.3874538745387455</v>
          </cell>
          <cell r="AK41">
            <v>1.1725406475236209</v>
          </cell>
          <cell r="AL41">
            <v>84100.434939876563</v>
          </cell>
          <cell r="AM41">
            <v>81401.697137467621</v>
          </cell>
          <cell r="AT41">
            <v>85.744344123951223</v>
          </cell>
          <cell r="AW41">
            <v>1751930.6240950706</v>
          </cell>
          <cell r="BB41">
            <v>0.78159112972286882</v>
          </cell>
          <cell r="BD41">
            <v>15143.21113257943</v>
          </cell>
        </row>
        <row r="42">
          <cell r="A42">
            <v>39539</v>
          </cell>
          <cell r="F42">
            <v>79.237773471228266</v>
          </cell>
          <cell r="N42">
            <v>1859731.033333333</v>
          </cell>
          <cell r="O42">
            <v>1828286.609799321</v>
          </cell>
          <cell r="Q42">
            <v>102889.93333333331</v>
          </cell>
          <cell r="X42">
            <v>-57676.287096774628</v>
          </cell>
          <cell r="Y42">
            <v>-71706.268385545438</v>
          </cell>
          <cell r="AA42">
            <v>-69391.275186138213</v>
          </cell>
          <cell r="AG42">
            <v>1182.6429118773942</v>
          </cell>
          <cell r="AH42">
            <v>1035.2584647143858</v>
          </cell>
          <cell r="AJ42">
            <v>1.3262195121951221</v>
          </cell>
          <cell r="AK42">
            <v>1.1502350338452774</v>
          </cell>
          <cell r="AL42">
            <v>87642.36880206471</v>
          </cell>
          <cell r="AM42">
            <v>84827.098289706919</v>
          </cell>
          <cell r="AT42">
            <v>89.936262341870375</v>
          </cell>
          <cell r="AW42">
            <v>1769512.0899416786</v>
          </cell>
          <cell r="BB42">
            <v>0.79352683737068486</v>
          </cell>
          <cell r="BD42">
            <v>16697.806635777572</v>
          </cell>
        </row>
        <row r="43">
          <cell r="A43">
            <v>39569</v>
          </cell>
          <cell r="F43">
            <v>83.443077649258498</v>
          </cell>
          <cell r="N43">
            <v>1847933.9999999998</v>
          </cell>
          <cell r="O43">
            <v>1846091.3778210282</v>
          </cell>
          <cell r="Q43">
            <v>73679.096774193531</v>
          </cell>
          <cell r="X43">
            <v>-85476.13010752674</v>
          </cell>
          <cell r="Y43">
            <v>-73947.831408471509</v>
          </cell>
          <cell r="AA43">
            <v>-71554.950671392595</v>
          </cell>
          <cell r="AG43">
            <v>932.64679461004471</v>
          </cell>
          <cell r="AH43">
            <v>1071.3289242363642</v>
          </cell>
          <cell r="AJ43">
            <v>1.196969696969697</v>
          </cell>
          <cell r="AK43">
            <v>1.1206794184639775</v>
          </cell>
          <cell r="AL43">
            <v>91026.913993094844</v>
          </cell>
          <cell r="AM43">
            <v>88099.243640008615</v>
          </cell>
          <cell r="AT43">
            <v>95.111531161896181</v>
          </cell>
          <cell r="AW43">
            <v>1786751.0339727493</v>
          </cell>
          <cell r="BB43">
            <v>0.80931835515309758</v>
          </cell>
          <cell r="BD43">
            <v>18808.594490224328</v>
          </cell>
        </row>
        <row r="44">
          <cell r="A44">
            <v>39600</v>
          </cell>
          <cell r="F44">
            <v>88.461698952860701</v>
          </cell>
          <cell r="N44">
            <v>1840269.3666666667</v>
          </cell>
          <cell r="O44">
            <v>1863463.9943355208</v>
          </cell>
          <cell r="Q44">
            <v>75879.466666666674</v>
          </cell>
          <cell r="X44">
            <v>-83544.099999999744</v>
          </cell>
          <cell r="Y44">
            <v>-76679.044861776987</v>
          </cell>
          <cell r="AA44">
            <v>-74190.387727448469</v>
          </cell>
          <cell r="AG44">
            <v>1243.9256830601093</v>
          </cell>
          <cell r="AH44">
            <v>1111.2756301645261</v>
          </cell>
          <cell r="AJ44">
            <v>0.86219081272084808</v>
          </cell>
          <cell r="AK44">
            <v>1.0815262872891487</v>
          </cell>
          <cell r="AL44">
            <v>95233.804416230341</v>
          </cell>
          <cell r="AM44">
            <v>92175.687964969853</v>
          </cell>
          <cell r="AT44">
            <v>101.82538728733758</v>
          </cell>
          <cell r="AW44">
            <v>1803518.9872576506</v>
          </cell>
          <cell r="BB44">
            <v>0.83352536650096543</v>
          </cell>
          <cell r="BD44">
            <v>21755.686370387353</v>
          </cell>
        </row>
        <row r="45">
          <cell r="A45">
            <v>39630</v>
          </cell>
          <cell r="F45">
            <v>93.435352035594335</v>
          </cell>
          <cell r="N45">
            <v>1872271.3548387096</v>
          </cell>
          <cell r="O45">
            <v>1879640.1003680201</v>
          </cell>
          <cell r="Q45">
            <v>111860.35483870971</v>
          </cell>
          <cell r="X45">
            <v>-79858.366666666829</v>
          </cell>
          <cell r="Y45">
            <v>-79723.12814442144</v>
          </cell>
          <cell r="AA45">
            <v>-77126.504772081506</v>
          </cell>
          <cell r="AG45">
            <v>1045.4238769972869</v>
          </cell>
          <cell r="AH45">
            <v>1171.7988435272523</v>
          </cell>
          <cell r="AJ45">
            <v>1.3647959183673468</v>
          </cell>
          <cell r="AK45">
            <v>1.0456678424229908</v>
          </cell>
          <cell r="AL45">
            <v>102243.8351064133</v>
          </cell>
          <cell r="AM45">
            <v>98951.62440823864</v>
          </cell>
          <cell r="AT45">
            <v>109.74417606646412</v>
          </cell>
          <cell r="AW45">
            <v>1819058.6476802651</v>
          </cell>
          <cell r="BB45">
            <v>0.8685211979109928</v>
          </cell>
          <cell r="BD45">
            <v>25470.896076660574</v>
          </cell>
        </row>
        <row r="46">
          <cell r="A46">
            <v>39661</v>
          </cell>
          <cell r="F46">
            <v>98.062667435374308</v>
          </cell>
          <cell r="N46">
            <v>1904528.9677419355</v>
          </cell>
          <cell r="O46">
            <v>1900479.8508893535</v>
          </cell>
          <cell r="Q46">
            <v>115860.58064516127</v>
          </cell>
          <cell r="X46">
            <v>-83602.967741935339</v>
          </cell>
          <cell r="Y46">
            <v>-83483.271244213553</v>
          </cell>
          <cell r="AA46">
            <v>-80751.781889340346</v>
          </cell>
          <cell r="AG46">
            <v>1259.354137447405</v>
          </cell>
          <cell r="AH46">
            <v>1256.851365343621</v>
          </cell>
          <cell r="AJ46">
            <v>1.0137741046831956</v>
          </cell>
          <cell r="AK46">
            <v>0.98869464286796316</v>
          </cell>
          <cell r="AL46">
            <v>109926.24124606101</v>
          </cell>
          <cell r="AM46">
            <v>106401.6864898096</v>
          </cell>
          <cell r="AT46">
            <v>118.60827565708998</v>
          </cell>
          <cell r="AW46">
            <v>1839036.1770497083</v>
          </cell>
          <cell r="BB46">
            <v>0.91771356639347856</v>
          </cell>
          <cell r="BD46">
            <v>30207.141430850301</v>
          </cell>
        </row>
        <row r="47">
          <cell r="A47">
            <v>39692</v>
          </cell>
          <cell r="F47">
            <v>101.20338078558301</v>
          </cell>
          <cell r="N47">
            <v>1911924.1666666665</v>
          </cell>
          <cell r="O47">
            <v>1929694.5496303823</v>
          </cell>
          <cell r="Q47">
            <v>106706.66666666667</v>
          </cell>
          <cell r="X47">
            <v>-99311.467741935674</v>
          </cell>
          <cell r="Y47">
            <v>-87857.73626920236</v>
          </cell>
          <cell r="AA47">
            <v>-84967.284856930375</v>
          </cell>
          <cell r="AG47">
            <v>1333.8333333333335</v>
          </cell>
          <cell r="AH47">
            <v>1376.8087985206701</v>
          </cell>
          <cell r="AJ47">
            <v>0.82474226804123707</v>
          </cell>
          <cell r="AK47">
            <v>0.93591633478056835</v>
          </cell>
          <cell r="AL47">
            <v>120398.72451725815</v>
          </cell>
          <cell r="AM47">
            <v>116494.05597496827</v>
          </cell>
          <cell r="AT47">
            <v>130.39898414190719</v>
          </cell>
          <cell r="AW47">
            <v>1867040.0077831561</v>
          </cell>
          <cell r="BB47">
            <v>0.98615946966935897</v>
          </cell>
          <cell r="BD47">
            <v>36236.814767809024</v>
          </cell>
        </row>
        <row r="48">
          <cell r="A48">
            <v>39722</v>
          </cell>
          <cell r="F48">
            <v>102.40511407190068</v>
          </cell>
          <cell r="N48">
            <v>1933746.5161290322</v>
          </cell>
          <cell r="O48">
            <v>1964627.9767686622</v>
          </cell>
          <cell r="Q48">
            <v>85060.161290322591</v>
          </cell>
          <cell r="X48">
            <v>-63237.811827956859</v>
          </cell>
          <cell r="Y48">
            <v>-92649.068217447712</v>
          </cell>
          <cell r="AA48">
            <v>-89582.12347915383</v>
          </cell>
          <cell r="AG48">
            <v>904.89533287577228</v>
          </cell>
          <cell r="AH48">
            <v>1534.6857130372091</v>
          </cell>
          <cell r="AJ48">
            <v>0.87850467289719625</v>
          </cell>
          <cell r="AK48">
            <v>0.88280537734947473</v>
          </cell>
          <cell r="AL48">
            <v>132858.12604731269</v>
          </cell>
          <cell r="AM48">
            <v>128520.89966322166</v>
          </cell>
          <cell r="AT48">
            <v>145.20618183583781</v>
          </cell>
          <cell r="AW48">
            <v>1900502.1372148374</v>
          </cell>
          <cell r="BB48">
            <v>1.0717534087697547</v>
          </cell>
          <cell r="BD48">
            <v>43309.048062062371</v>
          </cell>
        </row>
        <row r="49">
          <cell r="A49">
            <v>39753</v>
          </cell>
          <cell r="F49">
            <v>101.92047696869436</v>
          </cell>
          <cell r="N49">
            <v>1994946.2333333332</v>
          </cell>
          <cell r="O49">
            <v>2005920.3088335379</v>
          </cell>
          <cell r="Q49">
            <v>116506.26666666669</v>
          </cell>
          <cell r="X49">
            <v>-55306.549462365772</v>
          </cell>
          <cell r="Y49">
            <v>-98148.850863518208</v>
          </cell>
          <cell r="AA49">
            <v>-94876.428800571026</v>
          </cell>
          <cell r="AG49">
            <v>1386.9793650793654</v>
          </cell>
          <cell r="AH49">
            <v>1749.5866479578358</v>
          </cell>
          <cell r="AJ49">
            <v>0.78873239436619713</v>
          </cell>
          <cell r="AK49">
            <v>0.82801350070230628</v>
          </cell>
          <cell r="AL49">
            <v>146611.45183502091</v>
          </cell>
          <cell r="AM49">
            <v>141809.73621005772</v>
          </cell>
          <cell r="AT49">
            <v>161.09068664299787</v>
          </cell>
          <cell r="AW49">
            <v>1940025.3560050006</v>
          </cell>
          <cell r="BB49">
            <v>1.1781227182319314</v>
          </cell>
          <cell r="BD49">
            <v>51589.468641976426</v>
          </cell>
        </row>
        <row r="50">
          <cell r="A50">
            <v>39783</v>
          </cell>
          <cell r="F50">
            <v>100.0382762438016</v>
          </cell>
          <cell r="N50">
            <v>2060963.0000000002</v>
          </cell>
          <cell r="O50">
            <v>2051970.8831156082</v>
          </cell>
          <cell r="Q50">
            <v>172364.74193548391</v>
          </cell>
          <cell r="X50">
            <v>-106347.97526881684</v>
          </cell>
          <cell r="Y50">
            <v>-104093.03522199487</v>
          </cell>
          <cell r="AA50">
            <v>-100595.51835433458</v>
          </cell>
          <cell r="AG50">
            <v>2298.1965591397852</v>
          </cell>
          <cell r="AH50">
            <v>2034.1140145517022</v>
          </cell>
          <cell r="AJ50">
            <v>0.6619593998234774</v>
          </cell>
          <cell r="AK50">
            <v>0.77133856456952876</v>
          </cell>
          <cell r="AL50">
            <v>160672.65974813819</v>
          </cell>
          <cell r="AM50">
            <v>155357.53668501583</v>
          </cell>
          <cell r="AT50">
            <v>177.73763181497648</v>
          </cell>
          <cell r="AW50">
            <v>1984097.2654699974</v>
          </cell>
          <cell r="BB50">
            <v>1.2971824885363317</v>
          </cell>
          <cell r="BD50">
            <v>60251.19153500066</v>
          </cell>
        </row>
        <row r="51">
          <cell r="A51">
            <v>39814</v>
          </cell>
          <cell r="F51">
            <v>97.307139231030618</v>
          </cell>
          <cell r="N51">
            <v>2090223.2258064516</v>
          </cell>
          <cell r="O51">
            <v>2108663.8149190396</v>
          </cell>
          <cell r="Q51">
            <v>135477.06451612903</v>
          </cell>
          <cell r="X51">
            <v>-106216.83870967763</v>
          </cell>
          <cell r="Y51">
            <v>-110889.43328427753</v>
          </cell>
          <cell r="AA51">
            <v>-107131.43293619146</v>
          </cell>
          <cell r="AG51">
            <v>1806.3608602150537</v>
          </cell>
          <cell r="AH51">
            <v>2441.3579973738942</v>
          </cell>
          <cell r="AJ51">
            <v>0.67567567567567566</v>
          </cell>
          <cell r="AK51">
            <v>0.73123494991014393</v>
          </cell>
          <cell r="AL51">
            <v>181949.07686216864</v>
          </cell>
          <cell r="AM51">
            <v>175896.95885642368</v>
          </cell>
          <cell r="AT51">
            <v>195.72346541526309</v>
          </cell>
          <cell r="AW51">
            <v>2038367.4847833207</v>
          </cell>
          <cell r="BB51">
            <v>1.4327229736207023</v>
          </cell>
          <cell r="BD51">
            <v>69512.457194969407</v>
          </cell>
        </row>
        <row r="52">
          <cell r="A52">
            <v>39845</v>
          </cell>
          <cell r="F52">
            <v>94.487989895363441</v>
          </cell>
          <cell r="N52">
            <v>2162450.25</v>
          </cell>
          <cell r="O52">
            <v>2173693.8394691013</v>
          </cell>
          <cell r="Q52">
            <v>183017.25000000003</v>
          </cell>
          <cell r="X52">
            <v>-110790.22580645166</v>
          </cell>
          <cell r="Y52">
            <v>-118613.19640932919</v>
          </cell>
          <cell r="AA52">
            <v>-114556.67354699601</v>
          </cell>
          <cell r="AG52">
            <v>2541.9062500000005</v>
          </cell>
          <cell r="AH52">
            <v>2963.3593415539949</v>
          </cell>
          <cell r="AJ52">
            <v>0.66206896551724137</v>
          </cell>
          <cell r="AK52">
            <v>0.68934053921184013</v>
          </cell>
          <cell r="AL52">
            <v>204354.56196094761</v>
          </cell>
          <cell r="AM52">
            <v>197505.96645911614</v>
          </cell>
          <cell r="AT52">
            <v>214.19621034747684</v>
          </cell>
          <cell r="AW52">
            <v>2100593.237938195</v>
          </cell>
          <cell r="BB52">
            <v>1.575001866191492</v>
          </cell>
          <cell r="BD52">
            <v>78848.173182059661</v>
          </cell>
        </row>
        <row r="53">
          <cell r="A53">
            <v>39873</v>
          </cell>
          <cell r="F53">
            <v>92.379029866886128</v>
          </cell>
          <cell r="N53">
            <v>2200679.3870967748</v>
          </cell>
          <cell r="O53">
            <v>2238418.2732943557</v>
          </cell>
          <cell r="Q53">
            <v>210067.4193548387</v>
          </cell>
          <cell r="X53">
            <v>-171838.28225806393</v>
          </cell>
          <cell r="Y53">
            <v>-126485.28059821864</v>
          </cell>
          <cell r="AA53">
            <v>-122123.19414607763</v>
          </cell>
          <cell r="AG53">
            <v>2958.6960472512492</v>
          </cell>
          <cell r="AH53">
            <v>3490.5694217218411</v>
          </cell>
          <cell r="AJ53">
            <v>0.7114228456913827</v>
          </cell>
          <cell r="AK53">
            <v>0.65592932735981035</v>
          </cell>
          <cell r="AL53">
            <v>222791.20053318542</v>
          </cell>
          <cell r="AM53">
            <v>215277.8500489085</v>
          </cell>
          <cell r="AT53">
            <v>231.07612780975364</v>
          </cell>
          <cell r="AW53">
            <v>2162488.3506041062</v>
          </cell>
          <cell r="BB53">
            <v>1.7034459225010075</v>
          </cell>
          <cell r="BD53">
            <v>87259.257337595554</v>
          </cell>
        </row>
        <row r="54">
          <cell r="A54">
            <v>39904</v>
          </cell>
          <cell r="F54">
            <v>91.103995324392315</v>
          </cell>
          <cell r="N54">
            <v>2308215.8666666662</v>
          </cell>
          <cell r="O54">
            <v>2319618.8741817223</v>
          </cell>
          <cell r="Q54">
            <v>162506.76666666669</v>
          </cell>
          <cell r="X54">
            <v>-54970.287096775224</v>
          </cell>
          <cell r="Y54">
            <v>-136517.06585639782</v>
          </cell>
          <cell r="AA54">
            <v>-131764.81009896257</v>
          </cell>
          <cell r="AG54">
            <v>3532.7557971014498</v>
          </cell>
          <cell r="AH54">
            <v>4096.8588027944998</v>
          </cell>
          <cell r="AJ54">
            <v>0.51830985915492955</v>
          </cell>
          <cell r="AK54">
            <v>0.62297752660925787</v>
          </cell>
          <cell r="AL54">
            <v>241157.06328101634</v>
          </cell>
          <cell r="AM54">
            <v>232908.22533992911</v>
          </cell>
          <cell r="AT54">
            <v>249.92072970646294</v>
          </cell>
          <cell r="AW54">
            <v>2240131.2552378797</v>
          </cell>
          <cell r="BB54">
            <v>1.8395667335447328</v>
          </cell>
          <cell r="BD54">
            <v>96474.862854775274</v>
          </cell>
        </row>
        <row r="55">
          <cell r="A55">
            <v>39934</v>
          </cell>
          <cell r="F55">
            <v>91.275203432871891</v>
          </cell>
          <cell r="N55">
            <v>2401582.7096774187</v>
          </cell>
          <cell r="O55">
            <v>2412713.0392015916</v>
          </cell>
          <cell r="Q55">
            <v>215478.87096774191</v>
          </cell>
          <cell r="X55">
            <v>-122112.02795698945</v>
          </cell>
          <cell r="Y55">
            <v>-147316.97002045464</v>
          </cell>
          <cell r="AA55">
            <v>-142143.94550538546</v>
          </cell>
          <cell r="AG55">
            <v>4584.6568291008916</v>
          </cell>
          <cell r="AH55">
            <v>4689.1646789465522</v>
          </cell>
          <cell r="AJ55">
            <v>0.55348380765456329</v>
          </cell>
          <cell r="AK55">
            <v>0.59286296274472661</v>
          </cell>
          <cell r="AL55">
            <v>256816.66510424521</v>
          </cell>
          <cell r="AM55">
            <v>247923.99776050958</v>
          </cell>
          <cell r="AT55">
            <v>268.66645062120017</v>
          </cell>
          <cell r="AW55">
            <v>2329178.2702048067</v>
          </cell>
          <cell r="BB55">
            <v>1.9604304170014355</v>
          </cell>
          <cell r="BD55">
            <v>105269.08563870318</v>
          </cell>
        </row>
        <row r="56">
          <cell r="A56">
            <v>39965</v>
          </cell>
          <cell r="F56">
            <v>93.006053588051728</v>
          </cell>
          <cell r="N56">
            <v>2477235.7999999998</v>
          </cell>
          <cell r="O56">
            <v>2524715.792291203</v>
          </cell>
          <cell r="Q56">
            <v>286384.2</v>
          </cell>
          <cell r="X56">
            <v>-210731.10967741889</v>
          </cell>
          <cell r="Y56">
            <v>-159550.91098842747</v>
          </cell>
          <cell r="AA56">
            <v>-153900.4496045612</v>
          </cell>
          <cell r="AG56">
            <v>6364.0933333333332</v>
          </cell>
          <cell r="AH56">
            <v>5302.444555827381</v>
          </cell>
          <cell r="AJ56">
            <v>0.55900621118012417</v>
          </cell>
          <cell r="AK56">
            <v>0.56964308302214106</v>
          </cell>
          <cell r="AL56">
            <v>275179.69662174222</v>
          </cell>
          <cell r="AM56">
            <v>265571.72086188738</v>
          </cell>
          <cell r="AT56">
            <v>288.96175507818702</v>
          </cell>
          <cell r="AW56">
            <v>2436353.202816044</v>
          </cell>
          <cell r="BB56">
            <v>2.0702432300400573</v>
          </cell>
          <cell r="BD56">
            <v>114246.23199403891</v>
          </cell>
        </row>
        <row r="57">
          <cell r="A57">
            <v>39995</v>
          </cell>
          <cell r="F57">
            <v>96.131613309492167</v>
          </cell>
          <cell r="N57">
            <v>2600493.3225806453</v>
          </cell>
          <cell r="O57">
            <v>2649325.2290896014</v>
          </cell>
          <cell r="Q57">
            <v>258996.45161290327</v>
          </cell>
          <cell r="X57">
            <v>-135738.92903225776</v>
          </cell>
          <cell r="Y57">
            <v>-172259.26394421043</v>
          </cell>
          <cell r="AA57">
            <v>-166111.73868770403</v>
          </cell>
          <cell r="AG57">
            <v>6640.9346567411094</v>
          </cell>
          <cell r="AH57">
            <v>5860.5618920685411</v>
          </cell>
          <cell r="AJ57">
            <v>0.4974489795918367</v>
          </cell>
          <cell r="AK57">
            <v>0.55435067537150406</v>
          </cell>
          <cell r="AL57">
            <v>296535.46899197652</v>
          </cell>
          <cell r="AM57">
            <v>286055.38077393407</v>
          </cell>
          <cell r="AT57">
            <v>309.75779950232908</v>
          </cell>
          <cell r="AW57">
            <v>2555644.6503226911</v>
          </cell>
          <cell r="BB57">
            <v>2.1594221771387412</v>
          </cell>
          <cell r="BD57">
            <v>122992.4602713239</v>
          </cell>
        </row>
        <row r="58">
          <cell r="A58">
            <v>40026</v>
          </cell>
          <cell r="F58">
            <v>100.44774895453176</v>
          </cell>
          <cell r="N58">
            <v>2779645.0967741935</v>
          </cell>
          <cell r="O58">
            <v>2792667.9990228862</v>
          </cell>
          <cell r="Q58">
            <v>358323</v>
          </cell>
          <cell r="X58">
            <v>-179171.22580645187</v>
          </cell>
          <cell r="Y58">
            <v>-185972.25357088071</v>
          </cell>
          <cell r="AA58">
            <v>-179286.38759331417</v>
          </cell>
          <cell r="AG58">
            <v>6890.8269230769229</v>
          </cell>
          <cell r="AH58">
            <v>6389.9771630858777</v>
          </cell>
          <cell r="AJ58">
            <v>0.59259259259259256</v>
          </cell>
          <cell r="AK58">
            <v>0.53464564582599039</v>
          </cell>
          <cell r="AL58">
            <v>317743.41376453935</v>
          </cell>
          <cell r="AM58">
            <v>306410.56102103699</v>
          </cell>
          <cell r="AT58">
            <v>332.05044375547038</v>
          </cell>
          <cell r="AW58">
            <v>2692932.6695139753</v>
          </cell>
          <cell r="BB58">
            <v>2.2368781287038173</v>
          </cell>
          <cell r="BD58">
            <v>132197.23974047368</v>
          </cell>
        </row>
        <row r="59">
          <cell r="A59">
            <v>40057</v>
          </cell>
          <cell r="F59">
            <v>105.73445276633825</v>
          </cell>
          <cell r="N59">
            <v>2911297.1333333333</v>
          </cell>
          <cell r="O59">
            <v>2942326.2835299624</v>
          </cell>
          <cell r="Q59">
            <v>285467.90000000014</v>
          </cell>
          <cell r="X59">
            <v>-153815.8634408603</v>
          </cell>
          <cell r="Y59">
            <v>-199837.51990547794</v>
          </cell>
          <cell r="AA59">
            <v>-192604.20163920565</v>
          </cell>
          <cell r="AG59">
            <v>6073.7851063829821</v>
          </cell>
          <cell r="AH59">
            <v>6832.6623464301974</v>
          </cell>
          <cell r="AJ59">
            <v>0.51478641840087613</v>
          </cell>
          <cell r="AK59">
            <v>0.52499818050989389</v>
          </cell>
          <cell r="AL59">
            <v>344837.10354019218</v>
          </cell>
          <cell r="AM59">
            <v>332427.1627012688</v>
          </cell>
          <cell r="AT59">
            <v>356.55710198092999</v>
          </cell>
          <cell r="AW59">
            <v>2836313.2774559408</v>
          </cell>
          <cell r="BB59">
            <v>2.2957246380464706</v>
          </cell>
          <cell r="BD59">
            <v>141852.12694303671</v>
          </cell>
        </row>
        <row r="60">
          <cell r="A60">
            <v>40087</v>
          </cell>
          <cell r="F60">
            <v>111.34391363192837</v>
          </cell>
          <cell r="N60">
            <v>3117276.7096774196</v>
          </cell>
          <cell r="O60">
            <v>3092354.8361065993</v>
          </cell>
          <cell r="Q60">
            <v>463314.22580645169</v>
          </cell>
          <cell r="X60">
            <v>-257334.64946236537</v>
          </cell>
          <cell r="Y60">
            <v>-213167.49439033706</v>
          </cell>
          <cell r="AA60">
            <v>-205404.35075061905</v>
          </cell>
          <cell r="AG60">
            <v>7988.1763070077877</v>
          </cell>
          <cell r="AH60">
            <v>7157.0482933030016</v>
          </cell>
          <cell r="AJ60">
            <v>0.56862745098039214</v>
          </cell>
          <cell r="AK60">
            <v>0.51129156965449041</v>
          </cell>
          <cell r="AL60">
            <v>367572.31056552939</v>
          </cell>
          <cell r="AM60">
            <v>354204.99029743962</v>
          </cell>
          <cell r="AT60">
            <v>380.53599862837109</v>
          </cell>
          <cell r="AW60">
            <v>2980080.2920193486</v>
          </cell>
          <cell r="BB60">
            <v>2.3384890411106816</v>
          </cell>
          <cell r="BD60">
            <v>151470.67850871113</v>
          </cell>
        </row>
        <row r="61">
          <cell r="A61">
            <v>40118</v>
          </cell>
          <cell r="F61">
            <v>117.23282928927861</v>
          </cell>
          <cell r="N61">
            <v>3332358.2333333334</v>
          </cell>
          <cell r="O61">
            <v>3257173.5208788901</v>
          </cell>
          <cell r="Q61">
            <v>364600.00000000006</v>
          </cell>
          <cell r="X61">
            <v>-149518.47634408629</v>
          </cell>
          <cell r="Y61">
            <v>-226799.64176073542</v>
          </cell>
          <cell r="AA61">
            <v>-218491.7574742916</v>
          </cell>
          <cell r="AG61">
            <v>8286.3636363636379</v>
          </cell>
          <cell r="AH61">
            <v>7388.5305101578278</v>
          </cell>
          <cell r="AJ61">
            <v>0.40930232558139534</v>
          </cell>
          <cell r="AK61">
            <v>0.50479239798076048</v>
          </cell>
          <cell r="AL61">
            <v>394355.04295818822</v>
          </cell>
          <cell r="AM61">
            <v>379896.94467555865</v>
          </cell>
          <cell r="AT61">
            <v>404.21777687136398</v>
          </cell>
          <cell r="AW61">
            <v>3138070.1583097717</v>
          </cell>
          <cell r="BB61">
            <v>2.3733530969785002</v>
          </cell>
          <cell r="BD61">
            <v>161242.86025267147</v>
          </cell>
        </row>
        <row r="62">
          <cell r="A62">
            <v>40148</v>
          </cell>
          <cell r="F62">
            <v>122.59196295261798</v>
          </cell>
          <cell r="N62">
            <v>3327060.1935483869</v>
          </cell>
          <cell r="O62">
            <v>3427295.2283289903</v>
          </cell>
          <cell r="Q62">
            <v>315491.41935483867</v>
          </cell>
          <cell r="X62">
            <v>-320789.45913978515</v>
          </cell>
          <cell r="Y62">
            <v>-240379.31932287838</v>
          </cell>
          <cell r="AA62">
            <v>-231528.07538908217</v>
          </cell>
          <cell r="AG62">
            <v>6572.7379032258059</v>
          </cell>
          <cell r="AH62">
            <v>7534.2503731740644</v>
          </cell>
          <cell r="AJ62">
            <v>0.42031523642732055</v>
          </cell>
          <cell r="AK62">
            <v>0.50445369021125319</v>
          </cell>
          <cell r="AL62">
            <v>423182.6306147151</v>
          </cell>
          <cell r="AM62">
            <v>407650.03977129364</v>
          </cell>
          <cell r="AT62">
            <v>425.7317588464764</v>
          </cell>
          <cell r="AW62">
            <v>3301200.7523496901</v>
          </cell>
          <cell r="BB62">
            <v>2.4005195189411701</v>
          </cell>
          <cell r="BD62">
            <v>170112.40401669007</v>
          </cell>
        </row>
        <row r="63">
          <cell r="A63">
            <v>40179</v>
          </cell>
          <cell r="F63">
            <v>127.49822396474964</v>
          </cell>
          <cell r="N63">
            <v>3544116.5806451612</v>
          </cell>
          <cell r="O63">
            <v>3605967.8950898382</v>
          </cell>
          <cell r="Q63">
            <v>455475.58064516127</v>
          </cell>
          <cell r="X63">
            <v>-238419.19354838697</v>
          </cell>
          <cell r="Y63">
            <v>-254543.16968442561</v>
          </cell>
          <cell r="AA63">
            <v>-245124.55795606633</v>
          </cell>
          <cell r="AG63">
            <v>7853.0272525027804</v>
          </cell>
          <cell r="AH63">
            <v>7618.0867946702065</v>
          </cell>
          <cell r="AJ63">
            <v>0.5</v>
          </cell>
          <cell r="AK63">
            <v>0.50226699696374766</v>
          </cell>
          <cell r="AL63">
            <v>448569.56637596048</v>
          </cell>
          <cell r="AM63">
            <v>431965.82957812096</v>
          </cell>
          <cell r="AT63">
            <v>445.7327268904553</v>
          </cell>
          <cell r="AW63">
            <v>3472590.4183669826</v>
          </cell>
          <cell r="BB63">
            <v>2.4254641138344217</v>
          </cell>
          <cell r="BD63">
            <v>178286.70223277435</v>
          </cell>
        </row>
        <row r="64">
          <cell r="A64">
            <v>40210</v>
          </cell>
          <cell r="F64">
            <v>131.6127427000354</v>
          </cell>
          <cell r="N64">
            <v>3765484.1071428568</v>
          </cell>
          <cell r="O64">
            <v>3788395.2252144641</v>
          </cell>
          <cell r="Q64">
            <v>559523.50000000023</v>
          </cell>
          <cell r="X64">
            <v>-338155.97350230464</v>
          </cell>
          <cell r="Y64">
            <v>-268320.37048084213</v>
          </cell>
          <cell r="AA64">
            <v>-258348.33376773552</v>
          </cell>
          <cell r="AG64">
            <v>8881.3253968254012</v>
          </cell>
          <cell r="AH64">
            <v>7629.9642329765593</v>
          </cell>
          <cell r="AJ64">
            <v>0.52066115702479343</v>
          </cell>
          <cell r="AK64">
            <v>0.50146727113507761</v>
          </cell>
          <cell r="AL64">
            <v>469058.59105488361</v>
          </cell>
          <cell r="AM64">
            <v>451626.60723238037</v>
          </cell>
          <cell r="AT64">
            <v>463.01243603167501</v>
          </cell>
          <cell r="AW64">
            <v>3647627.614869047</v>
          </cell>
          <cell r="BB64">
            <v>2.4509003002117757</v>
          </cell>
          <cell r="BD64">
            <v>185180.19907192944</v>
          </cell>
        </row>
        <row r="65">
          <cell r="A65">
            <v>40238</v>
          </cell>
          <cell r="F65">
            <v>134.63504837320352</v>
          </cell>
          <cell r="N65">
            <v>4053592.6774193551</v>
          </cell>
          <cell r="O65">
            <v>3966591.4979475038</v>
          </cell>
          <cell r="Q65">
            <v>498826.25806451601</v>
          </cell>
          <cell r="X65">
            <v>-210717.68778801768</v>
          </cell>
          <cell r="Y65">
            <v>-280167.32874008938</v>
          </cell>
          <cell r="AA65">
            <v>-269717.3893830062</v>
          </cell>
          <cell r="AG65">
            <v>7794.1602822580626</v>
          </cell>
          <cell r="AH65">
            <v>7598.6771459737811</v>
          </cell>
          <cell r="AJ65">
            <v>0.49612403100775193</v>
          </cell>
          <cell r="AK65">
            <v>0.50283535681110103</v>
          </cell>
          <cell r="AL65">
            <v>487155.86455963692</v>
          </cell>
          <cell r="AM65">
            <v>468956.32811166666</v>
          </cell>
          <cell r="AT65">
            <v>476.09854290178475</v>
          </cell>
          <cell r="AW65">
            <v>3818632.0289315782</v>
          </cell>
          <cell r="BB65">
            <v>2.4768491131484187</v>
          </cell>
          <cell r="BD65">
            <v>190353.33255004371</v>
          </cell>
        </row>
        <row r="66">
          <cell r="A66">
            <v>40269</v>
          </cell>
          <cell r="F66">
            <v>136.97312159083026</v>
          </cell>
          <cell r="N66">
            <v>4125252.8666666662</v>
          </cell>
          <cell r="O66">
            <v>4179359.8568336535</v>
          </cell>
          <cell r="Q66">
            <v>440453.56666666653</v>
          </cell>
          <cell r="X66">
            <v>-368793.37741935544</v>
          </cell>
          <cell r="Y66">
            <v>-292311.82968287746</v>
          </cell>
          <cell r="AA66">
            <v>-281368.86874456576</v>
          </cell>
          <cell r="AG66">
            <v>6991.326455026453</v>
          </cell>
          <cell r="AH66">
            <v>7508.4796214037733</v>
          </cell>
          <cell r="AJ66">
            <v>0.47457627118644069</v>
          </cell>
          <cell r="AK66">
            <v>0.50631471837479602</v>
          </cell>
          <cell r="AL66">
            <v>500346.07616661745</v>
          </cell>
          <cell r="AM66">
            <v>481642.40331328457</v>
          </cell>
          <cell r="AT66">
            <v>488.42682430636529</v>
          </cell>
          <cell r="AW66">
            <v>4022832.6306992411</v>
          </cell>
          <cell r="BB66">
            <v>2.5121021559384999</v>
          </cell>
          <cell r="BD66">
            <v>194742.48376909323</v>
          </cell>
        </row>
        <row r="67">
          <cell r="A67">
            <v>40299</v>
          </cell>
          <cell r="F67">
            <v>138.11319623720024</v>
          </cell>
          <cell r="N67">
            <v>4320695.0322580645</v>
          </cell>
          <cell r="O67">
            <v>4385152.0191830546</v>
          </cell>
          <cell r="Q67">
            <v>491628.129032258</v>
          </cell>
          <cell r="X67">
            <v>-296185.96344085975</v>
          </cell>
          <cell r="Y67">
            <v>-302789.25082091166</v>
          </cell>
          <cell r="AA67">
            <v>-291417.90842566988</v>
          </cell>
          <cell r="AG67">
            <v>8059.477525118984</v>
          </cell>
          <cell r="AH67">
            <v>7401.0487658195134</v>
          </cell>
          <cell r="AJ67">
            <v>0.43416370106761565</v>
          </cell>
          <cell r="AK67">
            <v>0.51004178624768226</v>
          </cell>
          <cell r="AL67">
            <v>508226.32239724189</v>
          </cell>
          <cell r="AM67">
            <v>489151.42584623955</v>
          </cell>
          <cell r="AT67">
            <v>498.72024262811993</v>
          </cell>
          <cell r="AW67">
            <v>4220342.6872708425</v>
          </cell>
          <cell r="BB67">
            <v>2.5547247510942199</v>
          </cell>
          <cell r="BD67">
            <v>197733.07111467305</v>
          </cell>
        </row>
        <row r="68">
          <cell r="A68">
            <v>40330</v>
          </cell>
          <cell r="F68">
            <v>138.0136890473598</v>
          </cell>
          <cell r="N68">
            <v>4646399.5666666664</v>
          </cell>
          <cell r="O68">
            <v>4586507.6894980948</v>
          </cell>
          <cell r="Q68">
            <v>664708.49999999977</v>
          </cell>
          <cell r="X68">
            <v>-339003.96559139783</v>
          </cell>
          <cell r="Y68">
            <v>-312277.97062534594</v>
          </cell>
          <cell r="AA68">
            <v>-300515.40406283445</v>
          </cell>
          <cell r="AG68">
            <v>7225.0923913043453</v>
          </cell>
          <cell r="AH68">
            <v>7293.6863930705777</v>
          </cell>
          <cell r="AJ68">
            <v>0.62927496580027364</v>
          </cell>
          <cell r="AK68">
            <v>0.51943899578560226</v>
          </cell>
          <cell r="AL68">
            <v>518939.81135947671</v>
          </cell>
          <cell r="AM68">
            <v>499357.1207944873</v>
          </cell>
          <cell r="AT68">
            <v>508.09999829512861</v>
          </cell>
          <cell r="AW68">
            <v>4413573.2041979255</v>
          </cell>
          <cell r="BB68">
            <v>2.609027781450608</v>
          </cell>
          <cell r="BD68">
            <v>199642.27228132731</v>
          </cell>
        </row>
        <row r="69">
          <cell r="A69">
            <v>40360</v>
          </cell>
          <cell r="F69">
            <v>136.71883639882077</v>
          </cell>
          <cell r="N69">
            <v>4836000.7741935477</v>
          </cell>
          <cell r="O69">
            <v>4770220.2869651262</v>
          </cell>
          <cell r="Q69">
            <v>456046.41935483884</v>
          </cell>
          <cell r="X69">
            <v>-266445.2118279576</v>
          </cell>
          <cell r="Y69">
            <v>-320049.17351460864</v>
          </cell>
          <cell r="AA69">
            <v>-307961.71587251365</v>
          </cell>
          <cell r="AG69">
            <v>6080.618924731185</v>
          </cell>
          <cell r="AH69">
            <v>7195.9766339391344</v>
          </cell>
          <cell r="AJ69">
            <v>0.52356020942408377</v>
          </cell>
          <cell r="AK69">
            <v>0.53415772747033119</v>
          </cell>
          <cell r="AL69">
            <v>530877.64271991712</v>
          </cell>
          <cell r="AM69">
            <v>510784.19954630517</v>
          </cell>
          <cell r="AT69">
            <v>516.23973690209232</v>
          </cell>
          <cell r="AW69">
            <v>4589845.2954867128</v>
          </cell>
          <cell r="BB69">
            <v>2.6725116849910697</v>
          </cell>
          <cell r="BD69">
            <v>200563.87723343563</v>
          </cell>
        </row>
        <row r="70">
          <cell r="A70">
            <v>40391</v>
          </cell>
          <cell r="F70">
            <v>134.50796534227462</v>
          </cell>
          <cell r="N70">
            <v>4982940.9677419364</v>
          </cell>
          <cell r="O70">
            <v>4959378.5511431284</v>
          </cell>
          <cell r="Q70">
            <v>535391.77419354825</v>
          </cell>
          <cell r="X70">
            <v>-388451.58064515947</v>
          </cell>
          <cell r="Y70">
            <v>-327539.20575806842</v>
          </cell>
          <cell r="AA70">
            <v>-315136.19722014823</v>
          </cell>
          <cell r="AG70">
            <v>7873.408444022768</v>
          </cell>
          <cell r="AH70">
            <v>7105.8769526632395</v>
          </cell>
          <cell r="AJ70">
            <v>0.48312611012433393</v>
          </cell>
          <cell r="AK70">
            <v>0.54612241303461262</v>
          </cell>
          <cell r="AL70">
            <v>535586.77899401332</v>
          </cell>
          <cell r="AM70">
            <v>515278.25313581876</v>
          </cell>
          <cell r="AT70">
            <v>524.39817904003439</v>
          </cell>
          <cell r="AW70">
            <v>4771319.4844428943</v>
          </cell>
          <cell r="BB70">
            <v>2.7473373318967531</v>
          </cell>
          <cell r="BD70">
            <v>200923.35843059781</v>
          </cell>
        </row>
        <row r="71">
          <cell r="A71">
            <v>40422</v>
          </cell>
          <cell r="F71">
            <v>131.38195137747627</v>
          </cell>
          <cell r="N71">
            <v>5186789.8999999994</v>
          </cell>
          <cell r="O71">
            <v>5145421.0472567221</v>
          </cell>
          <cell r="Q71">
            <v>441530.36666666664</v>
          </cell>
          <cell r="X71">
            <v>-237681.43440860364</v>
          </cell>
          <cell r="Y71">
            <v>-334980.19053769787</v>
          </cell>
          <cell r="AA71">
            <v>-322263.22297306167</v>
          </cell>
          <cell r="AG71">
            <v>6048.3611872146112</v>
          </cell>
          <cell r="AH71">
            <v>7073.1030878639885</v>
          </cell>
          <cell r="AJ71">
            <v>0.50694444444444442</v>
          </cell>
          <cell r="AK71">
            <v>0.56768912882633182</v>
          </cell>
          <cell r="AL71">
            <v>548970.38813678245</v>
          </cell>
          <cell r="AM71">
            <v>528091.005255408</v>
          </cell>
          <cell r="AT71">
            <v>530.69715585916583</v>
          </cell>
          <cell r="AW71">
            <v>4949790.1537390407</v>
          </cell>
          <cell r="BB71">
            <v>2.8340033579519495</v>
          </cell>
          <cell r="BD71">
            <v>200787.12986714483</v>
          </cell>
        </row>
        <row r="72">
          <cell r="A72">
            <v>40452</v>
          </cell>
          <cell r="F72">
            <v>127.90785703614318</v>
          </cell>
          <cell r="N72">
            <v>5178900.6129032262</v>
          </cell>
          <cell r="O72">
            <v>5318495.3787137931</v>
          </cell>
          <cell r="Q72">
            <v>591122.45161290327</v>
          </cell>
          <cell r="X72">
            <v>-599011.73870967655</v>
          </cell>
          <cell r="Y72">
            <v>-342117.1430333592</v>
          </cell>
          <cell r="AA72">
            <v>-329099.02890605165</v>
          </cell>
          <cell r="AG72">
            <v>7037.1720430107534</v>
          </cell>
          <cell r="AH72">
            <v>7062.7659779995238</v>
          </cell>
          <cell r="AJ72">
            <v>0.61425959780621575</v>
          </cell>
          <cell r="AK72">
            <v>0.58247810434504033</v>
          </cell>
          <cell r="AL72">
            <v>553353.19807471847</v>
          </cell>
          <cell r="AM72">
            <v>532301.27991142415</v>
          </cell>
          <cell r="AT72">
            <v>535.25365051354083</v>
          </cell>
          <cell r="AW72">
            <v>5115833.8483155798</v>
          </cell>
          <cell r="BB72">
            <v>2.9268965361014359</v>
          </cell>
          <cell r="BD72">
            <v>200277.42136314826</v>
          </cell>
        </row>
        <row r="73">
          <cell r="A73">
            <v>40483</v>
          </cell>
          <cell r="F73">
            <v>124.18808239380465</v>
          </cell>
          <cell r="N73">
            <v>5518303.7333333334</v>
          </cell>
          <cell r="O73">
            <v>5503032.8377168598</v>
          </cell>
          <cell r="Q73">
            <v>566216.59999999986</v>
          </cell>
          <cell r="X73">
            <v>-226813.47956989263</v>
          </cell>
          <cell r="Y73">
            <v>-349231.48024863662</v>
          </cell>
          <cell r="AA73">
            <v>-335912.89121320029</v>
          </cell>
          <cell r="AG73">
            <v>7167.2987341772132</v>
          </cell>
          <cell r="AH73">
            <v>7066.6297862141255</v>
          </cell>
          <cell r="AJ73">
            <v>0.60190476190476194</v>
          </cell>
          <cell r="AK73">
            <v>0.60115245001072537</v>
          </cell>
          <cell r="AL73">
            <v>558126.53299523168</v>
          </cell>
          <cell r="AM73">
            <v>536808.22443467984</v>
          </cell>
          <cell r="AT73">
            <v>539.65863452032261</v>
          </cell>
          <cell r="AW73">
            <v>5292926.8195040403</v>
          </cell>
          <cell r="BB73">
            <v>3.028364156226429</v>
          </cell>
          <cell r="BD73">
            <v>199272.72747208504</v>
          </cell>
        </row>
        <row r="74">
          <cell r="A74">
            <v>40513</v>
          </cell>
          <cell r="F74">
            <v>120.52071308886903</v>
          </cell>
          <cell r="N74">
            <v>5710019.1612903224</v>
          </cell>
          <cell r="O74">
            <v>5704156.7821546756</v>
          </cell>
          <cell r="Q74">
            <v>514211.67741935485</v>
          </cell>
          <cell r="X74">
            <v>-322496.24946236581</v>
          </cell>
          <cell r="Y74">
            <v>-355450.28137293638</v>
          </cell>
          <cell r="AA74">
            <v>-341867.86792508187</v>
          </cell>
          <cell r="AG74">
            <v>7910.94888337469</v>
          </cell>
          <cell r="AH74">
            <v>7097.4870223214575</v>
          </cell>
          <cell r="AJ74">
            <v>0.50940438871473348</v>
          </cell>
          <cell r="AK74">
            <v>0.61871969966086449</v>
          </cell>
          <cell r="AL74">
            <v>561688.81249747251</v>
          </cell>
          <cell r="AM74">
            <v>540163.71189457586</v>
          </cell>
          <cell r="AT74">
            <v>542.86575232526945</v>
          </cell>
          <cell r="AW74">
            <v>5485981.3924144516</v>
          </cell>
          <cell r="BB74">
            <v>3.1295350488840454</v>
          </cell>
          <cell r="BD74">
            <v>197440.92191005923</v>
          </cell>
        </row>
        <row r="75">
          <cell r="A75">
            <v>40544</v>
          </cell>
          <cell r="F75">
            <v>116.63920654694408</v>
          </cell>
          <cell r="N75">
            <v>5854355.5161290308</v>
          </cell>
          <cell r="O75">
            <v>5934275.4427586887</v>
          </cell>
          <cell r="Q75">
            <v>524287.61290322588</v>
          </cell>
          <cell r="X75">
            <v>-379951.25806451746</v>
          </cell>
          <cell r="Y75">
            <v>-360750.39048491244</v>
          </cell>
          <cell r="AA75">
            <v>-346940.24236032635</v>
          </cell>
          <cell r="AG75">
            <v>6241.5192012288799</v>
          </cell>
          <cell r="AH75">
            <v>7139.4884568888738</v>
          </cell>
          <cell r="AJ75">
            <v>0.68431771894093685</v>
          </cell>
          <cell r="AK75">
            <v>0.63821934914913192</v>
          </cell>
          <cell r="AL75">
            <v>565870.40850187221</v>
          </cell>
          <cell r="AM75">
            <v>544188.35216006706</v>
          </cell>
          <cell r="AT75">
            <v>544.94541558099627</v>
          </cell>
          <cell r="AW75">
            <v>5706884.518265428</v>
          </cell>
          <cell r="BB75">
            <v>3.2336531596488132</v>
          </cell>
          <cell r="BD75">
            <v>194176.4316244775</v>
          </cell>
        </row>
        <row r="76">
          <cell r="A76">
            <v>40575</v>
          </cell>
          <cell r="F76">
            <v>112.66058762023832</v>
          </cell>
          <cell r="N76">
            <v>6058086.1785714282</v>
          </cell>
          <cell r="O76">
            <v>6167719.9693705048</v>
          </cell>
          <cell r="Q76">
            <v>618142.53571428556</v>
          </cell>
          <cell r="X76">
            <v>-414411.87327188824</v>
          </cell>
          <cell r="Y76">
            <v>-365645.30968956149</v>
          </cell>
          <cell r="AA76">
            <v>-351624.8978835899</v>
          </cell>
          <cell r="AG76">
            <v>8241.9004761904744</v>
          </cell>
          <cell r="AH76">
            <v>7168.9784666898349</v>
          </cell>
          <cell r="AJ76">
            <v>0.62189054726368165</v>
          </cell>
          <cell r="AK76">
            <v>0.65878621365612566</v>
          </cell>
          <cell r="AL76">
            <v>569198.13794922386</v>
          </cell>
          <cell r="AM76">
            <v>547393.27950400254</v>
          </cell>
          <cell r="AT76">
            <v>545.15543332468428</v>
          </cell>
          <cell r="AW76">
            <v>5930977.8109928444</v>
          </cell>
          <cell r="BB76">
            <v>3.3339205485370487</v>
          </cell>
          <cell r="BD76">
            <v>189021.62936000412</v>
          </cell>
        </row>
        <row r="77">
          <cell r="A77">
            <v>40603</v>
          </cell>
          <cell r="F77">
            <v>109.03201314700394</v>
          </cell>
          <cell r="N77">
            <v>6511992.8387096766</v>
          </cell>
          <cell r="O77">
            <v>6357628.2267086357</v>
          </cell>
          <cell r="Q77">
            <v>634209.09677419323</v>
          </cell>
          <cell r="X77">
            <v>-180302.43663594476</v>
          </cell>
          <cell r="Y77">
            <v>-370717.43318563403</v>
          </cell>
          <cell r="AA77">
            <v>-356487.53199280298</v>
          </cell>
          <cell r="AG77">
            <v>6342.0909677419322</v>
          </cell>
          <cell r="AH77">
            <v>7196.3489200493259</v>
          </cell>
          <cell r="AJ77">
            <v>0.86021505376344087</v>
          </cell>
          <cell r="AK77">
            <v>0.67987835702820321</v>
          </cell>
          <cell r="AL77">
            <v>570673.86684410123</v>
          </cell>
          <cell r="AM77">
            <v>548739.73082246829</v>
          </cell>
          <cell r="AT77">
            <v>542.9791793867837</v>
          </cell>
          <cell r="AW77">
            <v>6113267.096350126</v>
          </cell>
          <cell r="BB77">
            <v>3.4197297999847631</v>
          </cell>
          <cell r="BD77">
            <v>182666.79030711181</v>
          </cell>
        </row>
        <row r="78">
          <cell r="A78">
            <v>40634</v>
          </cell>
          <cell r="F78">
            <v>105.05415959553697</v>
          </cell>
          <cell r="N78">
            <v>6683091.5333333341</v>
          </cell>
          <cell r="O78">
            <v>6547910.304124861</v>
          </cell>
          <cell r="Q78">
            <v>641700.39999999991</v>
          </cell>
          <cell r="X78">
            <v>-470601.7053763424</v>
          </cell>
          <cell r="Y78">
            <v>-377552.23442977312</v>
          </cell>
          <cell r="AA78">
            <v>-363045.81792592158</v>
          </cell>
          <cell r="AG78">
            <v>7461.632558139534</v>
          </cell>
          <cell r="AH78">
            <v>7211.1649394606911</v>
          </cell>
          <cell r="AJ78">
            <v>0.77828054298642535</v>
          </cell>
          <cell r="AK78">
            <v>0.70432514725331485</v>
          </cell>
          <cell r="AL78">
            <v>572203.66617880133</v>
          </cell>
          <cell r="AM78">
            <v>550174.10746430978</v>
          </cell>
          <cell r="AT78">
            <v>537.90829898704953</v>
          </cell>
          <cell r="AW78">
            <v>6295886.5063235695</v>
          </cell>
          <cell r="BB78">
            <v>3.5069626156556795</v>
          </cell>
          <cell r="BD78">
            <v>173367.26077456446</v>
          </cell>
        </row>
        <row r="79">
          <cell r="A79">
            <v>40664</v>
          </cell>
          <cell r="F79">
            <v>101.36215887313007</v>
          </cell>
          <cell r="N79">
            <v>6871966.870967743</v>
          </cell>
          <cell r="O79">
            <v>6722362.9200343713</v>
          </cell>
          <cell r="Q79">
            <v>427605.25806451601</v>
          </cell>
          <cell r="X79">
            <v>-238729.92043010716</v>
          </cell>
          <cell r="Y79">
            <v>-384594.53728024574</v>
          </cell>
          <cell r="AA79">
            <v>-369804.71130721481</v>
          </cell>
          <cell r="AG79">
            <v>7126.754301075267</v>
          </cell>
          <cell r="AH79">
            <v>7156.6714236351872</v>
          </cell>
          <cell r="AJ79">
            <v>0.54094665664913599</v>
          </cell>
          <cell r="AK79">
            <v>0.72821262889093874</v>
          </cell>
          <cell r="AL79">
            <v>568228.89678404166</v>
          </cell>
          <cell r="AM79">
            <v>546311.82119930652</v>
          </cell>
          <cell r="AT79">
            <v>530.23339568552171</v>
          </cell>
          <cell r="AW79">
            <v>6463267.8708665231</v>
          </cell>
          <cell r="BB79">
            <v>3.5824843826820811</v>
          </cell>
          <cell r="BD79">
            <v>161988.65066485832</v>
          </cell>
        </row>
        <row r="80">
          <cell r="A80">
            <v>40695</v>
          </cell>
          <cell r="F80">
            <v>97.728240992920448</v>
          </cell>
          <cell r="N80">
            <v>6771809.6000000006</v>
          </cell>
          <cell r="O80">
            <v>6889961.5764829386</v>
          </cell>
          <cell r="Q80">
            <v>560044.36666666681</v>
          </cell>
          <cell r="X80">
            <v>-660201.63763440924</v>
          </cell>
          <cell r="Y80">
            <v>-392073.2437029602</v>
          </cell>
          <cell r="AA80">
            <v>-376983.03114894882</v>
          </cell>
          <cell r="AG80">
            <v>7369.0048245614053</v>
          </cell>
          <cell r="AH80">
            <v>7032.5137360947128</v>
          </cell>
          <cell r="AJ80">
            <v>0.70337806571031936</v>
          </cell>
          <cell r="AK80">
            <v>0.75275742148522762</v>
          </cell>
          <cell r="AL80">
            <v>556133.28400304192</v>
          </cell>
          <cell r="AM80">
            <v>534666.93906987528</v>
          </cell>
          <cell r="AT80">
            <v>519.52426213139415</v>
          </cell>
          <cell r="AW80">
            <v>6624061.5471096663</v>
          </cell>
          <cell r="BB80">
            <v>3.6510545148879334</v>
          </cell>
          <cell r="BD80">
            <v>147555.95828880239</v>
          </cell>
        </row>
        <row r="81">
          <cell r="A81">
            <v>40725</v>
          </cell>
          <cell r="F81">
            <v>94.193490923813812</v>
          </cell>
          <cell r="N81">
            <v>6913869.129032257</v>
          </cell>
          <cell r="O81">
            <v>7031834.1187316412</v>
          </cell>
          <cell r="Q81">
            <v>522930.48387096793</v>
          </cell>
          <cell r="X81">
            <v>-380870.95483871148</v>
          </cell>
          <cell r="Y81">
            <v>-399454.61380564171</v>
          </cell>
          <cell r="AA81">
            <v>-384068.32332049927</v>
          </cell>
          <cell r="AG81">
            <v>6972.4064516129056</v>
          </cell>
          <cell r="AH81">
            <v>6902.2219040755526</v>
          </cell>
          <cell r="AJ81">
            <v>0.71599045346062051</v>
          </cell>
          <cell r="AK81">
            <v>0.77635924408427093</v>
          </cell>
          <cell r="AL81">
            <v>543159.64768144651</v>
          </cell>
          <cell r="AM81">
            <v>522181.29263095307</v>
          </cell>
          <cell r="AT81">
            <v>506.67520232594075</v>
          </cell>
          <cell r="AW81">
            <v>6760496.5602274807</v>
          </cell>
          <cell r="BB81">
            <v>3.7086992376682884</v>
          </cell>
          <cell r="BD81">
            <v>130751.75306989234</v>
          </cell>
        </row>
        <row r="82">
          <cell r="A82">
            <v>40756</v>
          </cell>
          <cell r="F82">
            <v>90.271984709320762</v>
          </cell>
          <cell r="N82">
            <v>7187742.5161290327</v>
          </cell>
          <cell r="O82">
            <v>7165019.9268990373</v>
          </cell>
          <cell r="Q82">
            <v>614980.16129032266</v>
          </cell>
          <cell r="X82">
            <v>-341106.77419354697</v>
          </cell>
          <cell r="Y82">
            <v>-407140.40636115836</v>
          </cell>
          <cell r="AA82">
            <v>-391446.10111594747</v>
          </cell>
          <cell r="AG82">
            <v>7321.192396313365</v>
          </cell>
          <cell r="AH82">
            <v>6765.759099680221</v>
          </cell>
          <cell r="AJ82">
            <v>0.8834355828220859</v>
          </cell>
          <cell r="AK82">
            <v>0.80068405521227526</v>
          </cell>
          <cell r="AL82">
            <v>529416.88986483042</v>
          </cell>
          <cell r="AM82">
            <v>508925.26603222598</v>
          </cell>
          <cell r="AT82">
            <v>492.2070685497286</v>
          </cell>
          <cell r="AW82">
            <v>6889894.4885620289</v>
          </cell>
          <cell r="BB82">
            <v>3.7613669517668411</v>
          </cell>
          <cell r="BD82">
            <v>110734.95804843403</v>
          </cell>
        </row>
        <row r="83">
          <cell r="A83">
            <v>40787</v>
          </cell>
          <cell r="F83">
            <v>86.077448680406548</v>
          </cell>
          <cell r="N83">
            <v>7418414</v>
          </cell>
          <cell r="O83">
            <v>7284475.00290595</v>
          </cell>
          <cell r="Q83">
            <v>620598.26666666684</v>
          </cell>
          <cell r="X83">
            <v>-389926.78279569955</v>
          </cell>
          <cell r="Y83">
            <v>-414828.44292531675</v>
          </cell>
          <cell r="AA83">
            <v>-398826.26081398252</v>
          </cell>
          <cell r="AG83">
            <v>7855.674261603378</v>
          </cell>
          <cell r="AH83">
            <v>6627.9717146605426</v>
          </cell>
          <cell r="AJ83">
            <v>0.89977220956719817</v>
          </cell>
          <cell r="AK83">
            <v>0.82506330667096783</v>
          </cell>
          <cell r="AL83">
            <v>515096.75277853775</v>
          </cell>
          <cell r="AM83">
            <v>495165.61939288571</v>
          </cell>
          <cell r="AT83">
            <v>474.39903037360375</v>
          </cell>
          <cell r="AW83">
            <v>7007230.7340364316</v>
          </cell>
          <cell r="BB83">
            <v>3.8064220882073188</v>
          </cell>
          <cell r="BD83">
            <v>87436.66169414061</v>
          </cell>
        </row>
        <row r="84">
          <cell r="A84">
            <v>40817</v>
          </cell>
          <cell r="F84">
            <v>81.815135572508993</v>
          </cell>
          <cell r="N84">
            <v>7455615.8709677421</v>
          </cell>
          <cell r="O84">
            <v>7370160.4837801419</v>
          </cell>
          <cell r="Q84">
            <v>374876.77419354842</v>
          </cell>
          <cell r="X84">
            <v>-337674.90322580637</v>
          </cell>
          <cell r="Y84">
            <v>-422260.30737263255</v>
          </cell>
          <cell r="AA84">
            <v>-405960.76208485232</v>
          </cell>
          <cell r="AG84">
            <v>6247.9462365591407</v>
          </cell>
          <cell r="AH84">
            <v>6490.3259872606222</v>
          </cell>
          <cell r="AJ84">
            <v>0.66790352504638217</v>
          </cell>
          <cell r="AK84">
            <v>0.8487460901110071</v>
          </cell>
          <cell r="AL84">
            <v>497275.75799519283</v>
          </cell>
          <cell r="AM84">
            <v>478046.42494530178</v>
          </cell>
          <cell r="AT84">
            <v>452.16833270320075</v>
          </cell>
          <cell r="AW84">
            <v>7091409.8601035383</v>
          </cell>
          <cell r="BB84">
            <v>3.8439778633491319</v>
          </cell>
          <cell r="BD84">
            <v>61880.481183025484</v>
          </cell>
        </row>
        <row r="85">
          <cell r="A85">
            <v>40848</v>
          </cell>
          <cell r="F85">
            <v>76.44563215884709</v>
          </cell>
          <cell r="N85">
            <v>7625117.2333333334</v>
          </cell>
          <cell r="O85">
            <v>7390265.246103243</v>
          </cell>
          <cell r="Q85">
            <v>436834.93333333329</v>
          </cell>
          <cell r="X85">
            <v>-267333.57096774195</v>
          </cell>
          <cell r="Y85">
            <v>-429947.0072397305</v>
          </cell>
          <cell r="AA85">
            <v>-413340.25313265913</v>
          </cell>
          <cell r="AG85">
            <v>5021.0911877394628</v>
          </cell>
          <cell r="AH85">
            <v>6337.8561682021136</v>
          </cell>
          <cell r="AJ85">
            <v>1.0023041474654377</v>
          </cell>
          <cell r="AK85">
            <v>0.873317153473681</v>
          </cell>
          <cell r="AL85">
            <v>476435.10691537469</v>
          </cell>
          <cell r="AM85">
            <v>458020.51482516027</v>
          </cell>
          <cell r="AT85">
            <v>427.90916275164193</v>
          </cell>
          <cell r="AW85">
            <v>7111500.4181605857</v>
          </cell>
          <cell r="BB85">
            <v>3.8750275438283337</v>
          </cell>
          <cell r="BD85">
            <v>32762.952015604042</v>
          </cell>
        </row>
        <row r="86">
          <cell r="A86">
            <v>40878</v>
          </cell>
          <cell r="F86">
            <v>70.899808164468482</v>
          </cell>
          <cell r="N86">
            <v>7474555.0967741935</v>
          </cell>
          <cell r="O86">
            <v>7339035.8502882924</v>
          </cell>
          <cell r="Q86">
            <v>500000</v>
          </cell>
          <cell r="X86">
            <v>-650562.13655913994</v>
          </cell>
          <cell r="Y86">
            <v>-437444.49028723262</v>
          </cell>
          <cell r="AA86">
            <v>-420538.56100036821</v>
          </cell>
          <cell r="AH86">
            <v>6176.8709721316491</v>
          </cell>
          <cell r="AK86">
            <v>0.89729781328601566</v>
          </cell>
          <cell r="AL86">
            <v>453459.80117062683</v>
          </cell>
          <cell r="AM86">
            <v>435953.10484027676</v>
          </cell>
          <cell r="AT86">
            <v>401.40428656304385</v>
          </cell>
          <cell r="AW86">
            <v>7062452.1417728756</v>
          </cell>
          <cell r="BB86">
            <v>3.9046331436480903</v>
          </cell>
          <cell r="BD86">
            <v>-786.0199473632274</v>
          </cell>
        </row>
        <row r="87">
          <cell r="A87">
            <v>40909</v>
          </cell>
          <cell r="F87">
            <v>65.087399870641477</v>
          </cell>
          <cell r="N87">
            <v>7405455.5483870963</v>
          </cell>
          <cell r="O87">
            <v>7233119.9217264531</v>
          </cell>
          <cell r="Q87">
            <v>400000</v>
          </cell>
          <cell r="X87">
            <v>-469099.54838709719</v>
          </cell>
          <cell r="Y87">
            <v>-445335.67952892929</v>
          </cell>
          <cell r="AA87">
            <v>-428115.51029110193</v>
          </cell>
          <cell r="AH87">
            <v>5997.6455459190229</v>
          </cell>
          <cell r="AK87">
            <v>0.92230248262904047</v>
          </cell>
          <cell r="AL87">
            <v>422869.97482672276</v>
          </cell>
          <cell r="AM87">
            <v>406571.66717776656</v>
          </cell>
          <cell r="AT87">
            <v>371.26770148875164</v>
          </cell>
          <cell r="AW87">
            <v>6960369.275475964</v>
          </cell>
          <cell r="BB87">
            <v>3.9351821891555971</v>
          </cell>
          <cell r="BD87">
            <v>-36175.1306343818</v>
          </cell>
        </row>
        <row r="88">
          <cell r="A88">
            <v>40940</v>
          </cell>
          <cell r="F88">
            <v>59.188091865400686</v>
          </cell>
          <cell r="N88">
            <v>6974708.1463486692</v>
          </cell>
          <cell r="O88">
            <v>7087271.0706616342</v>
          </cell>
          <cell r="Q88">
            <v>370000</v>
          </cell>
          <cell r="X88">
            <v>-450747.40203842707</v>
          </cell>
          <cell r="Y88">
            <v>-453386.63003440102</v>
          </cell>
          <cell r="AA88">
            <v>-435846.55474962026</v>
          </cell>
          <cell r="AH88">
            <v>5807.2116341663132</v>
          </cell>
          <cell r="AK88">
            <v>0.94751762539745932</v>
          </cell>
          <cell r="AL88">
            <v>390121.61272239534</v>
          </cell>
          <cell r="AM88">
            <v>375119.38345764566</v>
          </cell>
          <cell r="AT88">
            <v>338.32801069427956</v>
          </cell>
          <cell r="AW88">
            <v>6818627.5660455497</v>
          </cell>
          <cell r="BB88">
            <v>3.9654862934694721</v>
          </cell>
          <cell r="BD88">
            <v>-71769.7432528918</v>
          </cell>
        </row>
        <row r="89">
          <cell r="A89">
            <v>40969</v>
          </cell>
          <cell r="F89">
            <v>53.580761193454599</v>
          </cell>
          <cell r="N89">
            <v>6862324.0769205093</v>
          </cell>
          <cell r="O89">
            <v>6949920.8590482995</v>
          </cell>
          <cell r="Y89">
            <v>-461050.55092823086</v>
          </cell>
          <cell r="AA89">
            <v>-443206.55114876473</v>
          </cell>
          <cell r="AH89">
            <v>5620.3508903831598</v>
          </cell>
          <cell r="AK89">
            <v>0.97128076619068748</v>
          </cell>
          <cell r="AL89">
            <v>355308.12727755803</v>
          </cell>
          <cell r="AM89">
            <v>341641.89302106661</v>
          </cell>
          <cell r="AT89">
            <v>307.3351710670911</v>
          </cell>
          <cell r="AW89">
            <v>6685080.175489435</v>
          </cell>
          <cell r="BB89">
            <v>3.9934886384717458</v>
          </cell>
          <cell r="BD89">
            <v>-105340.90708811447</v>
          </cell>
        </row>
        <row r="90">
          <cell r="A90">
            <v>41000</v>
          </cell>
          <cell r="F90">
            <v>47.471882997984913</v>
          </cell>
          <cell r="N90">
            <v>6759174.2797864508</v>
          </cell>
          <cell r="O90">
            <v>6799842.2857664591</v>
          </cell>
          <cell r="Y90">
            <v>-469370.99066972727</v>
          </cell>
          <cell r="AA90">
            <v>-451197.60690234718</v>
          </cell>
          <cell r="AH90">
            <v>5412.5805409669356</v>
          </cell>
          <cell r="AK90">
            <v>0.99685357570971977</v>
          </cell>
          <cell r="AL90">
            <v>319352.32481311471</v>
          </cell>
          <cell r="AM90">
            <v>307070.26697518339</v>
          </cell>
          <cell r="AT90">
            <v>273.96706054982019</v>
          </cell>
          <cell r="AW90">
            <v>6539130.6424651593</v>
          </cell>
          <cell r="BB90">
            <v>4.0229864376383331</v>
          </cell>
          <cell r="BD90">
            <v>-141581.82080257247</v>
          </cell>
        </row>
        <row r="91">
          <cell r="A91">
            <v>41030</v>
          </cell>
          <cell r="F91">
            <v>41.429215893436201</v>
          </cell>
          <cell r="N91">
            <v>6672529.5067380071</v>
          </cell>
          <cell r="O91">
            <v>6653631.8861984592</v>
          </cell>
          <cell r="Y91">
            <v>-477537.18858536403</v>
          </cell>
          <cell r="AA91">
            <v>-459041.02674273937</v>
          </cell>
          <cell r="AH91">
            <v>5204.6747716356376</v>
          </cell>
          <cell r="AK91">
            <v>1.0217550466179686</v>
          </cell>
          <cell r="AL91">
            <v>284937.27536478249</v>
          </cell>
          <cell r="AM91">
            <v>273989.02974331519</v>
          </cell>
          <cell r="AT91">
            <v>241.44962244122519</v>
          </cell>
          <cell r="AW91">
            <v>6397003.0993083129</v>
          </cell>
          <cell r="BB91">
            <v>4.0511109550853304</v>
          </cell>
          <cell r="BD91">
            <v>-177036.12281696923</v>
          </cell>
        </row>
        <row r="92">
          <cell r="A92">
            <v>41061</v>
          </cell>
          <cell r="N92">
            <v>6558476.8540669642</v>
          </cell>
          <cell r="O92">
            <v>6503481.6930161389</v>
          </cell>
          <cell r="Y92">
            <v>-486082.39228607557</v>
          </cell>
          <cell r="AA92">
            <v>-467248.92788780958</v>
          </cell>
          <cell r="AH92">
            <v>4983.7105096546129</v>
          </cell>
          <cell r="AK92">
            <v>1.0476312291495971</v>
          </cell>
          <cell r="AL92">
            <v>247855.01001075786</v>
          </cell>
          <cell r="AM92">
            <v>238341.810367723</v>
          </cell>
          <cell r="AW92">
            <v>6251151.3034292432</v>
          </cell>
          <cell r="BD92">
            <v>-214072.58170081343</v>
          </cell>
        </row>
        <row r="100">
          <cell r="N100">
            <v>6068429.9980492657</v>
          </cell>
        </row>
        <row r="101">
          <cell r="N101" t="str">
            <v>Manual</v>
          </cell>
          <cell r="Q101" t="str">
            <v>Manual</v>
          </cell>
        </row>
        <row r="102">
          <cell r="N102">
            <v>5</v>
          </cell>
        </row>
        <row r="103">
          <cell r="N103" t="str">
            <v>GPf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DB59"/>
  <sheetViews>
    <sheetView tabSelected="1" zoomScaleNormal="100" workbookViewId="0">
      <pane xSplit="1" ySplit="3" topLeftCell="B4" activePane="bottomRight" state="frozen"/>
      <selection pane="topRight" activeCell="F1" sqref="F1"/>
      <selection pane="bottomLeft" activeCell="A4" sqref="A4"/>
      <selection pane="bottomRight"/>
    </sheetView>
  </sheetViews>
  <sheetFormatPr defaultColWidth="9" defaultRowHeight="12.75" x14ac:dyDescent="0.2"/>
  <cols>
    <col min="1" max="1" width="15.28515625" style="3" customWidth="1"/>
    <col min="2" max="27" width="10.7109375" style="2" customWidth="1"/>
    <col min="28" max="30" width="10.7109375" style="1" customWidth="1"/>
    <col min="31" max="65" width="9.42578125" style="1" customWidth="1"/>
    <col min="66" max="67" width="9.42578125" style="2" customWidth="1"/>
    <col min="68" max="78" width="9.42578125" style="1" customWidth="1"/>
    <col min="79" max="80" width="9.42578125" style="2" customWidth="1"/>
    <col min="81" max="82" width="9.42578125" style="1" customWidth="1"/>
    <col min="83" max="93" width="9.42578125" style="2" customWidth="1"/>
    <col min="94" max="95" width="9.42578125" style="1" customWidth="1"/>
    <col min="96" max="96" width="9.42578125" style="2" customWidth="1"/>
    <col min="97" max="97" width="9.42578125" style="1" customWidth="1"/>
    <col min="98" max="98" width="9.42578125" style="2" customWidth="1"/>
    <col min="99" max="104" width="9.42578125" style="1" customWidth="1"/>
    <col min="105" max="105" width="9.42578125" style="2" customWidth="1"/>
    <col min="106" max="106" width="10.140625" style="1" bestFit="1" customWidth="1"/>
    <col min="107" max="16384" width="9" style="1"/>
  </cols>
  <sheetData>
    <row r="1" spans="1:106" s="29" customFormat="1" ht="12.75" customHeight="1" thickBot="1" x14ac:dyDescent="0.3">
      <c r="A1" s="35" t="s">
        <v>65</v>
      </c>
      <c r="B1" s="34"/>
      <c r="C1" s="33"/>
      <c r="D1" s="33"/>
      <c r="E1" s="33"/>
      <c r="F1" s="33"/>
      <c r="G1" s="33"/>
      <c r="H1" s="33"/>
      <c r="I1" s="33"/>
      <c r="J1" s="13"/>
      <c r="K1" s="13"/>
    </row>
    <row r="2" spans="1:106" s="29" customFormat="1" ht="21" thickBot="1" x14ac:dyDescent="0.35">
      <c r="A2" s="32"/>
      <c r="B2" s="31" t="s">
        <v>64</v>
      </c>
      <c r="C2" s="31"/>
      <c r="D2" s="31"/>
      <c r="E2" s="31"/>
      <c r="F2" s="31"/>
      <c r="G2" s="31"/>
      <c r="H2" s="31"/>
      <c r="I2" s="31"/>
      <c r="J2" s="31"/>
      <c r="K2" s="30"/>
    </row>
    <row r="3" spans="1:106" s="24" customFormat="1" ht="15.75" customHeight="1" thickBot="1" x14ac:dyDescent="0.25">
      <c r="A3" s="28" t="s">
        <v>63</v>
      </c>
      <c r="B3" s="27" t="s">
        <v>62</v>
      </c>
      <c r="C3" s="27" t="s">
        <v>61</v>
      </c>
      <c r="D3" s="27" t="s">
        <v>60</v>
      </c>
      <c r="E3" s="27" t="s">
        <v>59</v>
      </c>
      <c r="F3" s="27" t="s">
        <v>58</v>
      </c>
      <c r="G3" s="27" t="s">
        <v>57</v>
      </c>
      <c r="H3" s="27" t="s">
        <v>56</v>
      </c>
      <c r="I3" s="27" t="s">
        <v>55</v>
      </c>
      <c r="J3" s="27" t="s">
        <v>54</v>
      </c>
      <c r="K3" s="27" t="s">
        <v>53</v>
      </c>
      <c r="M3" s="26"/>
      <c r="N3" s="26"/>
      <c r="O3" s="26"/>
      <c r="P3" s="25"/>
    </row>
    <row r="4" spans="1:106" s="6" customFormat="1" ht="12.75" customHeight="1" x14ac:dyDescent="0.2">
      <c r="A4" s="15" t="s">
        <v>52</v>
      </c>
      <c r="B4" s="5">
        <v>201</v>
      </c>
      <c r="C4" s="5">
        <v>188</v>
      </c>
      <c r="D4" s="5">
        <v>193</v>
      </c>
      <c r="E4" s="5">
        <v>163</v>
      </c>
      <c r="F4" s="5">
        <v>138</v>
      </c>
      <c r="G4" s="5">
        <v>147</v>
      </c>
      <c r="H4" s="5">
        <v>135</v>
      </c>
      <c r="I4" s="5">
        <v>115</v>
      </c>
      <c r="J4" s="5">
        <v>109</v>
      </c>
      <c r="K4" s="5">
        <v>83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D4" s="24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</row>
    <row r="5" spans="1:106" s="6" customFormat="1" ht="12.75" customHeight="1" x14ac:dyDescent="0.2">
      <c r="A5" s="15" t="s">
        <v>51</v>
      </c>
      <c r="B5" s="5">
        <v>352</v>
      </c>
      <c r="C5" s="5">
        <v>280</v>
      </c>
      <c r="D5" s="5">
        <v>204</v>
      </c>
      <c r="E5" s="5">
        <v>214</v>
      </c>
      <c r="F5" s="5">
        <v>222</v>
      </c>
      <c r="G5" s="5">
        <v>242</v>
      </c>
      <c r="H5" s="5">
        <v>242</v>
      </c>
      <c r="I5" s="5">
        <v>174</v>
      </c>
      <c r="J5" s="5">
        <v>229</v>
      </c>
      <c r="K5" s="5">
        <v>238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E5" s="7"/>
      <c r="AF5" s="7"/>
      <c r="AG5" s="7"/>
      <c r="AH5" s="7"/>
      <c r="AI5" s="23"/>
      <c r="AJ5" s="7"/>
      <c r="AK5" s="7"/>
      <c r="AL5" s="7"/>
      <c r="AM5" s="7"/>
      <c r="AN5" s="7"/>
      <c r="AO5" s="7"/>
      <c r="AV5" s="22"/>
      <c r="BN5" s="7"/>
      <c r="BO5" s="7"/>
      <c r="CA5" s="7"/>
      <c r="CB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R5" s="7"/>
      <c r="CT5" s="7"/>
      <c r="DA5" s="7"/>
    </row>
    <row r="6" spans="1:106" s="6" customFormat="1" ht="12.75" customHeight="1" x14ac:dyDescent="0.2">
      <c r="A6" s="15" t="s">
        <v>50</v>
      </c>
      <c r="B6" s="5">
        <v>86</v>
      </c>
      <c r="C6" s="5">
        <v>85</v>
      </c>
      <c r="D6" s="5">
        <v>23</v>
      </c>
      <c r="E6" s="5">
        <v>22</v>
      </c>
      <c r="F6" s="5">
        <v>27</v>
      </c>
      <c r="G6" s="5">
        <v>27</v>
      </c>
      <c r="H6" s="5">
        <v>11</v>
      </c>
      <c r="I6" s="5">
        <v>6</v>
      </c>
      <c r="J6" s="5">
        <v>6</v>
      </c>
      <c r="K6" s="5">
        <v>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BN6" s="7"/>
      <c r="BO6" s="7"/>
      <c r="CA6" s="7"/>
      <c r="CB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</row>
    <row r="7" spans="1:106" s="6" customFormat="1" ht="12.75" customHeight="1" x14ac:dyDescent="0.2">
      <c r="A7" s="15" t="s">
        <v>49</v>
      </c>
      <c r="B7" s="5">
        <v>1486</v>
      </c>
      <c r="C7" s="5">
        <v>1234</v>
      </c>
      <c r="D7" s="5">
        <v>1158</v>
      </c>
      <c r="E7" s="5">
        <v>960</v>
      </c>
      <c r="F7" s="5">
        <v>742</v>
      </c>
      <c r="G7" s="5">
        <v>726</v>
      </c>
      <c r="H7" s="5">
        <v>714</v>
      </c>
      <c r="I7" s="5">
        <v>615</v>
      </c>
      <c r="J7" s="5">
        <v>583</v>
      </c>
      <c r="K7" s="5">
        <v>584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BN7" s="7"/>
      <c r="BO7" s="7"/>
      <c r="CA7" s="7"/>
      <c r="CB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</row>
    <row r="8" spans="1:106" s="6" customFormat="1" ht="12.75" customHeight="1" x14ac:dyDescent="0.2">
      <c r="A8" s="15" t="s">
        <v>48</v>
      </c>
      <c r="B8" s="5">
        <v>756</v>
      </c>
      <c r="C8" s="5">
        <v>648</v>
      </c>
      <c r="D8" s="5">
        <v>630</v>
      </c>
      <c r="E8" s="5">
        <v>610</v>
      </c>
      <c r="F8" s="5">
        <v>600</v>
      </c>
      <c r="G8" s="5">
        <v>574</v>
      </c>
      <c r="H8" s="5">
        <v>545</v>
      </c>
      <c r="I8" s="5">
        <v>530</v>
      </c>
      <c r="J8" s="5">
        <v>524</v>
      </c>
      <c r="K8" s="5">
        <v>516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BN8" s="7"/>
      <c r="BO8" s="7"/>
      <c r="CA8" s="7"/>
      <c r="CB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R8" s="7"/>
      <c r="CT8" s="7"/>
      <c r="DA8" s="7"/>
      <c r="DB8" s="7"/>
    </row>
    <row r="9" spans="1:106" s="6" customFormat="1" ht="12.75" customHeight="1" x14ac:dyDescent="0.2">
      <c r="A9" s="15" t="s">
        <v>47</v>
      </c>
      <c r="B9" s="5">
        <v>5910</v>
      </c>
      <c r="C9" s="5">
        <v>5627</v>
      </c>
      <c r="D9" s="5">
        <v>5343</v>
      </c>
      <c r="E9" s="5">
        <v>5160</v>
      </c>
      <c r="F9" s="5">
        <v>4963</v>
      </c>
      <c r="G9" s="5">
        <v>4712</v>
      </c>
      <c r="H9" s="5">
        <v>4333</v>
      </c>
      <c r="I9" s="5">
        <v>4034</v>
      </c>
      <c r="J9" s="5">
        <v>3859</v>
      </c>
      <c r="K9" s="5">
        <v>3703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BN9" s="7"/>
      <c r="BO9" s="7"/>
      <c r="CA9" s="7"/>
      <c r="CB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</row>
    <row r="10" spans="1:106" s="6" customFormat="1" ht="12.75" customHeight="1" x14ac:dyDescent="0.2">
      <c r="A10" s="15" t="s">
        <v>46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BN10" s="7"/>
      <c r="BO10" s="7"/>
      <c r="CA10" s="7"/>
      <c r="CB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</row>
    <row r="11" spans="1:106" s="6" customFormat="1" ht="12.75" customHeight="1" x14ac:dyDescent="0.2">
      <c r="A11" s="15" t="s">
        <v>45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BN11" s="7"/>
      <c r="BO11" s="7"/>
      <c r="CA11" s="7"/>
      <c r="CB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</row>
    <row r="12" spans="1:106" s="6" customFormat="1" ht="12.75" customHeight="1" x14ac:dyDescent="0.2">
      <c r="A12" s="15" t="s">
        <v>44</v>
      </c>
      <c r="B12" s="5">
        <v>2</v>
      </c>
      <c r="C12" s="5">
        <v>2</v>
      </c>
      <c r="D12" s="5">
        <v>2</v>
      </c>
      <c r="E12" s="5">
        <v>2</v>
      </c>
      <c r="F12" s="5">
        <v>0</v>
      </c>
      <c r="G12" s="5">
        <v>0</v>
      </c>
      <c r="H12" s="5">
        <v>0</v>
      </c>
      <c r="I12" s="5">
        <v>2</v>
      </c>
      <c r="J12" s="5">
        <v>0</v>
      </c>
      <c r="K12" s="5">
        <v>0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BN12" s="7"/>
      <c r="BO12" s="7"/>
      <c r="CA12" s="7"/>
      <c r="CB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</row>
    <row r="13" spans="1:106" s="6" customFormat="1" ht="12.75" customHeight="1" x14ac:dyDescent="0.2">
      <c r="A13" s="15" t="s">
        <v>43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BN13" s="7"/>
      <c r="BO13" s="7"/>
      <c r="CA13" s="7"/>
      <c r="CB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R13" s="7"/>
      <c r="CT13" s="7"/>
      <c r="DA13" s="7"/>
      <c r="DB13" s="7"/>
    </row>
    <row r="14" spans="1:106" s="6" customFormat="1" ht="12.75" customHeight="1" x14ac:dyDescent="0.2">
      <c r="A14" s="15" t="s">
        <v>42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BN14" s="7"/>
      <c r="BO14" s="7"/>
      <c r="CA14" s="7"/>
      <c r="CB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</row>
    <row r="15" spans="1:106" s="6" customFormat="1" ht="12.75" customHeight="1" x14ac:dyDescent="0.2">
      <c r="A15" s="15" t="s">
        <v>41</v>
      </c>
      <c r="B15" s="5">
        <v>13</v>
      </c>
      <c r="C15" s="5">
        <v>12</v>
      </c>
      <c r="D15" s="5">
        <v>5</v>
      </c>
      <c r="E15" s="5">
        <v>4</v>
      </c>
      <c r="F15" s="5">
        <v>4</v>
      </c>
      <c r="G15" s="5">
        <v>2</v>
      </c>
      <c r="H15" s="5">
        <v>7</v>
      </c>
      <c r="I15" s="5">
        <v>15</v>
      </c>
      <c r="J15" s="5">
        <v>14</v>
      </c>
      <c r="K15" s="5">
        <v>14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BN15" s="7"/>
      <c r="BO15" s="7"/>
      <c r="CA15" s="7"/>
      <c r="CB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R15" s="7"/>
      <c r="CT15" s="7"/>
      <c r="DA15" s="7"/>
      <c r="DB15" s="7"/>
    </row>
    <row r="16" spans="1:106" s="6" customFormat="1" ht="12.75" customHeight="1" x14ac:dyDescent="0.2">
      <c r="A16" s="15" t="s">
        <v>40</v>
      </c>
      <c r="B16" s="5">
        <v>11</v>
      </c>
      <c r="C16" s="5">
        <v>11</v>
      </c>
      <c r="D16" s="5">
        <v>11</v>
      </c>
      <c r="E16" s="5">
        <v>11</v>
      </c>
      <c r="F16" s="5">
        <v>9</v>
      </c>
      <c r="G16" s="5">
        <v>8</v>
      </c>
      <c r="H16" s="5">
        <v>8</v>
      </c>
      <c r="I16" s="5">
        <v>8</v>
      </c>
      <c r="J16" s="5">
        <v>8</v>
      </c>
      <c r="K16" s="5">
        <v>8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BN16" s="7"/>
      <c r="BO16" s="7"/>
      <c r="CA16" s="7"/>
      <c r="CB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</row>
    <row r="17" spans="1:106" s="6" customFormat="1" ht="12.75" customHeight="1" x14ac:dyDescent="0.2">
      <c r="A17" s="15" t="s">
        <v>39</v>
      </c>
      <c r="B17" s="5">
        <v>15</v>
      </c>
      <c r="C17" s="5">
        <v>13</v>
      </c>
      <c r="D17" s="5">
        <v>7</v>
      </c>
      <c r="E17" s="5">
        <v>9</v>
      </c>
      <c r="F17" s="5">
        <v>9</v>
      </c>
      <c r="G17" s="5">
        <v>9</v>
      </c>
      <c r="H17" s="5">
        <v>8</v>
      </c>
      <c r="I17" s="5">
        <v>9</v>
      </c>
      <c r="J17" s="5">
        <v>9</v>
      </c>
      <c r="K17" s="5">
        <v>9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BN17" s="7"/>
      <c r="BO17" s="7"/>
      <c r="CA17" s="7"/>
      <c r="CB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</row>
    <row r="18" spans="1:106" s="6" customFormat="1" ht="12.75" customHeight="1" x14ac:dyDescent="0.2">
      <c r="A18" s="15" t="s">
        <v>38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BN18" s="7"/>
      <c r="BO18" s="7"/>
      <c r="CA18" s="7"/>
      <c r="CB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</row>
    <row r="19" spans="1:106" s="6" customFormat="1" ht="12.75" customHeight="1" x14ac:dyDescent="0.2">
      <c r="A19" s="15" t="s">
        <v>37</v>
      </c>
      <c r="B19" s="5">
        <v>494</v>
      </c>
      <c r="C19" s="5">
        <v>488</v>
      </c>
      <c r="D19" s="5">
        <v>483</v>
      </c>
      <c r="E19" s="5">
        <v>485</v>
      </c>
      <c r="F19" s="5">
        <v>482</v>
      </c>
      <c r="G19" s="5">
        <v>467</v>
      </c>
      <c r="H19" s="5">
        <v>464</v>
      </c>
      <c r="I19" s="5">
        <v>462</v>
      </c>
      <c r="J19" s="5">
        <v>457</v>
      </c>
      <c r="K19" s="5">
        <v>459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BN19" s="7"/>
      <c r="BO19" s="7"/>
      <c r="CA19" s="7"/>
      <c r="CB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R19" s="7"/>
      <c r="CS19" s="7"/>
      <c r="CT19" s="7"/>
      <c r="DA19" s="7"/>
      <c r="DB19" s="7"/>
    </row>
    <row r="20" spans="1:106" s="6" customFormat="1" ht="12.75" customHeight="1" x14ac:dyDescent="0.2">
      <c r="A20" s="15" t="s">
        <v>36</v>
      </c>
      <c r="B20" s="5">
        <v>76</v>
      </c>
      <c r="C20" s="5">
        <v>62</v>
      </c>
      <c r="D20" s="5">
        <v>63</v>
      </c>
      <c r="E20" s="5">
        <v>69</v>
      </c>
      <c r="F20" s="5">
        <v>69</v>
      </c>
      <c r="G20" s="5">
        <v>69</v>
      </c>
      <c r="H20" s="5">
        <v>68</v>
      </c>
      <c r="I20" s="5">
        <v>69</v>
      </c>
      <c r="J20" s="5">
        <v>70</v>
      </c>
      <c r="K20" s="5">
        <v>71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BN20" s="7"/>
      <c r="BO20" s="7"/>
      <c r="CA20" s="7"/>
      <c r="CB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R20" s="7"/>
      <c r="CT20" s="7"/>
      <c r="DA20" s="7"/>
      <c r="DB20" s="7"/>
    </row>
    <row r="21" spans="1:106" s="6" customFormat="1" ht="12.75" customHeight="1" x14ac:dyDescent="0.2">
      <c r="A21" s="15" t="s">
        <v>35</v>
      </c>
      <c r="B21" s="5">
        <v>441</v>
      </c>
      <c r="C21" s="5">
        <v>387</v>
      </c>
      <c r="D21" s="5">
        <v>462</v>
      </c>
      <c r="E21" s="5">
        <v>539</v>
      </c>
      <c r="F21" s="5">
        <v>525</v>
      </c>
      <c r="G21" s="5">
        <v>524</v>
      </c>
      <c r="H21" s="5">
        <v>566</v>
      </c>
      <c r="I21" s="5">
        <v>572</v>
      </c>
      <c r="J21" s="5">
        <v>558</v>
      </c>
      <c r="K21" s="5">
        <v>558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BN21" s="7"/>
      <c r="BO21" s="7"/>
      <c r="CA21" s="7"/>
      <c r="CB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</row>
    <row r="22" spans="1:106" s="6" customFormat="1" ht="12.75" customHeight="1" x14ac:dyDescent="0.2">
      <c r="A22" s="15" t="s">
        <v>34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21">
        <v>0</v>
      </c>
      <c r="J22" s="5">
        <v>0</v>
      </c>
      <c r="K22" s="5">
        <v>0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BN22" s="7"/>
      <c r="BO22" s="7"/>
      <c r="CA22" s="7"/>
      <c r="CB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R22" s="7"/>
      <c r="CT22" s="7"/>
      <c r="DA22" s="7"/>
      <c r="DB22" s="7"/>
    </row>
    <row r="23" spans="1:106" s="6" customFormat="1" ht="12.75" customHeight="1" x14ac:dyDescent="0.2">
      <c r="A23" s="15" t="s">
        <v>33</v>
      </c>
      <c r="B23" s="5">
        <v>4</v>
      </c>
      <c r="C23" s="5">
        <v>4</v>
      </c>
      <c r="D23" s="5">
        <v>3</v>
      </c>
      <c r="E23" s="5">
        <v>4</v>
      </c>
      <c r="F23" s="5">
        <v>4</v>
      </c>
      <c r="G23" s="5">
        <v>4</v>
      </c>
      <c r="H23" s="5">
        <v>4</v>
      </c>
      <c r="I23" s="5">
        <v>4</v>
      </c>
      <c r="J23" s="5">
        <v>4</v>
      </c>
      <c r="K23" s="5">
        <v>4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BN23" s="7"/>
      <c r="BO23" s="7"/>
      <c r="CA23" s="7"/>
      <c r="CB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</row>
    <row r="24" spans="1:106" s="6" customFormat="1" ht="12.75" customHeight="1" x14ac:dyDescent="0.2">
      <c r="A24" s="15" t="s">
        <v>32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21">
        <v>0</v>
      </c>
      <c r="J24" s="5">
        <v>0</v>
      </c>
      <c r="K24" s="5">
        <v>0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BN24" s="7"/>
      <c r="BO24" s="7"/>
      <c r="CA24" s="7"/>
      <c r="CB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</row>
    <row r="25" spans="1:106" s="6" customFormat="1" ht="12.75" customHeight="1" x14ac:dyDescent="0.2">
      <c r="A25" s="15" t="s">
        <v>31</v>
      </c>
      <c r="B25" s="5">
        <v>172</v>
      </c>
      <c r="C25" s="5">
        <v>174</v>
      </c>
      <c r="D25" s="5">
        <v>163</v>
      </c>
      <c r="E25" s="5">
        <v>168</v>
      </c>
      <c r="F25" s="5">
        <v>170</v>
      </c>
      <c r="G25" s="5">
        <v>184</v>
      </c>
      <c r="H25" s="5">
        <v>216</v>
      </c>
      <c r="I25" s="5">
        <v>235</v>
      </c>
      <c r="J25" s="5">
        <v>217</v>
      </c>
      <c r="K25" s="5">
        <v>208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BN25" s="7"/>
      <c r="BO25" s="7"/>
      <c r="CA25" s="7"/>
      <c r="CB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</row>
    <row r="26" spans="1:106" s="6" customFormat="1" ht="12.75" customHeight="1" x14ac:dyDescent="0.2">
      <c r="A26" s="15" t="s">
        <v>30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BN26" s="7"/>
      <c r="BO26" s="7"/>
      <c r="CA26" s="7"/>
      <c r="CB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</row>
    <row r="27" spans="1:106" s="6" customFormat="1" ht="12.75" customHeight="1" x14ac:dyDescent="0.2">
      <c r="A27" s="15" t="s">
        <v>29</v>
      </c>
      <c r="B27" s="5">
        <v>916</v>
      </c>
      <c r="C27" s="5">
        <v>788</v>
      </c>
      <c r="D27" s="5">
        <v>769</v>
      </c>
      <c r="E27" s="5">
        <v>882</v>
      </c>
      <c r="F27" s="5">
        <v>849</v>
      </c>
      <c r="G27" s="5">
        <v>841</v>
      </c>
      <c r="H27" s="5">
        <v>778</v>
      </c>
      <c r="I27" s="5">
        <v>596</v>
      </c>
      <c r="J27" s="5">
        <v>476</v>
      </c>
      <c r="K27" s="5">
        <v>470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BN27" s="7"/>
      <c r="BO27" s="7"/>
      <c r="CA27" s="7"/>
      <c r="CB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</row>
    <row r="28" spans="1:106" s="6" customFormat="1" ht="12.75" customHeight="1" x14ac:dyDescent="0.2">
      <c r="A28" s="15" t="s">
        <v>28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BN28" s="7"/>
      <c r="BO28" s="7"/>
      <c r="CA28" s="7"/>
      <c r="CB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</row>
    <row r="29" spans="1:106" s="6" customFormat="1" ht="12.75" customHeight="1" x14ac:dyDescent="0.2">
      <c r="A29" s="15" t="s">
        <v>27</v>
      </c>
      <c r="B29" s="5">
        <v>4093</v>
      </c>
      <c r="C29" s="5">
        <v>3607</v>
      </c>
      <c r="D29" s="5">
        <v>3499</v>
      </c>
      <c r="E29" s="5">
        <v>3566</v>
      </c>
      <c r="F29" s="5">
        <v>3488</v>
      </c>
      <c r="G29" s="5">
        <v>3364</v>
      </c>
      <c r="H29" s="5">
        <v>3075</v>
      </c>
      <c r="I29" s="5">
        <v>2675</v>
      </c>
      <c r="J29" s="5">
        <v>2561</v>
      </c>
      <c r="K29" s="5">
        <v>2821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BN29" s="7"/>
      <c r="BO29" s="7"/>
      <c r="CA29" s="7"/>
      <c r="CB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</row>
    <row r="30" spans="1:106" s="6" customFormat="1" ht="12.75" customHeight="1" x14ac:dyDescent="0.2">
      <c r="A30" s="15" t="s">
        <v>26</v>
      </c>
      <c r="B30" s="5">
        <v>28</v>
      </c>
      <c r="C30" s="5">
        <v>27</v>
      </c>
      <c r="D30" s="5">
        <v>24</v>
      </c>
      <c r="E30" s="5">
        <v>25</v>
      </c>
      <c r="F30" s="5">
        <v>30</v>
      </c>
      <c r="G30" s="5">
        <v>34</v>
      </c>
      <c r="H30" s="5">
        <v>34</v>
      </c>
      <c r="I30" s="5">
        <v>27</v>
      </c>
      <c r="J30" s="5">
        <v>27</v>
      </c>
      <c r="K30" s="5">
        <v>27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BN30" s="7"/>
      <c r="BO30" s="7"/>
      <c r="CA30" s="7"/>
      <c r="CB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</row>
    <row r="31" spans="1:106" s="6" customFormat="1" ht="12.75" customHeight="1" x14ac:dyDescent="0.2">
      <c r="A31" s="15" t="s">
        <v>25</v>
      </c>
      <c r="B31" s="5">
        <v>2157</v>
      </c>
      <c r="C31" s="5">
        <v>1984</v>
      </c>
      <c r="D31" s="5">
        <v>1845</v>
      </c>
      <c r="E31" s="5">
        <v>1927</v>
      </c>
      <c r="F31" s="5">
        <v>1881</v>
      </c>
      <c r="G31" s="5">
        <v>1696</v>
      </c>
      <c r="H31" s="5">
        <v>1214</v>
      </c>
      <c r="I31" s="5">
        <v>627</v>
      </c>
      <c r="J31" s="5">
        <v>426</v>
      </c>
      <c r="K31" s="5">
        <v>498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BN31" s="7"/>
      <c r="BO31" s="7"/>
      <c r="CA31" s="7"/>
      <c r="CB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</row>
    <row r="32" spans="1:106" s="6" customFormat="1" ht="12.75" customHeight="1" x14ac:dyDescent="0.2">
      <c r="A32" s="15" t="s">
        <v>24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BN32" s="7"/>
      <c r="BO32" s="7"/>
      <c r="CA32" s="7"/>
      <c r="CB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R32" s="7"/>
      <c r="CT32" s="7"/>
      <c r="DA32" s="7"/>
      <c r="DB32" s="7"/>
    </row>
    <row r="33" spans="1:106" s="6" customFormat="1" ht="12.75" customHeight="1" x14ac:dyDescent="0.2">
      <c r="A33" s="15" t="s">
        <v>23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BN33" s="7"/>
      <c r="BO33" s="7"/>
      <c r="CA33" s="7"/>
      <c r="CB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</row>
    <row r="34" spans="1:106" s="6" customFormat="1" ht="12.75" customHeight="1" x14ac:dyDescent="0.2">
      <c r="A34" s="15" t="s">
        <v>22</v>
      </c>
      <c r="B34" s="5">
        <v>8954</v>
      </c>
      <c r="C34" s="5">
        <v>8915</v>
      </c>
      <c r="D34" s="5">
        <v>8682</v>
      </c>
      <c r="E34" s="5">
        <v>8549</v>
      </c>
      <c r="F34" s="5">
        <v>8348</v>
      </c>
      <c r="G34" s="5">
        <v>8282</v>
      </c>
      <c r="H34" s="5">
        <v>8170</v>
      </c>
      <c r="I34" s="5">
        <v>7962</v>
      </c>
      <c r="J34" s="5">
        <v>7855</v>
      </c>
      <c r="K34" s="5">
        <v>7808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BN34" s="7"/>
      <c r="BO34" s="7"/>
      <c r="CA34" s="7"/>
      <c r="CB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</row>
    <row r="35" spans="1:106" s="6" customFormat="1" ht="12.75" customHeight="1" x14ac:dyDescent="0.2">
      <c r="A35" s="15" t="s">
        <v>21</v>
      </c>
      <c r="B35" s="5">
        <v>5</v>
      </c>
      <c r="C35" s="5">
        <v>5</v>
      </c>
      <c r="D35" s="5">
        <v>5</v>
      </c>
      <c r="E35" s="5">
        <v>5</v>
      </c>
      <c r="F35" s="5">
        <v>5</v>
      </c>
      <c r="G35" s="5">
        <v>5</v>
      </c>
      <c r="H35" s="5">
        <v>5</v>
      </c>
      <c r="I35" s="5">
        <v>5</v>
      </c>
      <c r="J35" s="5">
        <v>5</v>
      </c>
      <c r="K35" s="5">
        <v>5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BN35" s="7"/>
      <c r="BO35" s="7"/>
      <c r="CA35" s="7"/>
      <c r="CB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R35" s="7"/>
      <c r="CS35" s="7"/>
      <c r="CT35" s="7"/>
      <c r="CU35" s="7"/>
      <c r="CV35" s="7"/>
      <c r="CW35" s="7"/>
      <c r="CY35" s="7"/>
      <c r="CZ35" s="7"/>
      <c r="DA35" s="7"/>
      <c r="DB35" s="7"/>
    </row>
    <row r="36" spans="1:106" s="6" customFormat="1" ht="12.75" customHeight="1" x14ac:dyDescent="0.2">
      <c r="A36" s="15" t="s">
        <v>20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BN36" s="7"/>
      <c r="BO36" s="7"/>
      <c r="CA36" s="7"/>
      <c r="CB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</row>
    <row r="37" spans="1:106" s="6" customFormat="1" ht="12.75" customHeight="1" x14ac:dyDescent="0.2">
      <c r="A37" s="15" t="s">
        <v>19</v>
      </c>
      <c r="B37" s="5">
        <v>1772</v>
      </c>
      <c r="C37" s="5">
        <v>1779</v>
      </c>
      <c r="D37" s="5">
        <v>1969</v>
      </c>
      <c r="E37" s="5">
        <v>2024</v>
      </c>
      <c r="F37" s="5">
        <v>2061</v>
      </c>
      <c r="G37" s="5">
        <v>2119</v>
      </c>
      <c r="H37" s="5">
        <v>2071</v>
      </c>
      <c r="I37" s="5">
        <v>1837</v>
      </c>
      <c r="J37" s="5">
        <v>1769</v>
      </c>
      <c r="K37" s="5">
        <v>1741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BN37" s="7"/>
      <c r="BO37" s="7"/>
      <c r="CA37" s="7"/>
      <c r="CB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</row>
    <row r="38" spans="1:106" s="6" customFormat="1" ht="12.75" customHeight="1" x14ac:dyDescent="0.2">
      <c r="A38" s="15" t="s">
        <v>18</v>
      </c>
      <c r="B38" s="5">
        <v>237</v>
      </c>
      <c r="C38" s="5">
        <v>251</v>
      </c>
      <c r="D38" s="5">
        <v>249</v>
      </c>
      <c r="E38" s="5">
        <v>265</v>
      </c>
      <c r="F38" s="5">
        <v>267</v>
      </c>
      <c r="G38" s="5">
        <v>260</v>
      </c>
      <c r="H38" s="5">
        <v>261</v>
      </c>
      <c r="I38" s="5">
        <v>259</v>
      </c>
      <c r="J38" s="5">
        <v>288</v>
      </c>
      <c r="K38" s="5">
        <v>284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BN38" s="7"/>
      <c r="BO38" s="7"/>
      <c r="CA38" s="7"/>
      <c r="CB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R38" s="7"/>
      <c r="CS38" s="7"/>
      <c r="CT38" s="7"/>
      <c r="CU38" s="7"/>
      <c r="CV38" s="7"/>
      <c r="CW38" s="7"/>
      <c r="CY38" s="7"/>
      <c r="CZ38" s="7"/>
      <c r="DA38" s="7"/>
      <c r="DB38" s="7"/>
    </row>
    <row r="39" spans="1:106" s="6" customFormat="1" ht="12.75" customHeight="1" x14ac:dyDescent="0.2">
      <c r="A39" s="15" t="s">
        <v>17</v>
      </c>
      <c r="B39" s="5">
        <v>1298</v>
      </c>
      <c r="C39" s="5">
        <v>1291</v>
      </c>
      <c r="D39" s="5">
        <v>1284</v>
      </c>
      <c r="E39" s="5">
        <v>1294</v>
      </c>
      <c r="F39" s="5">
        <v>1284</v>
      </c>
      <c r="G39" s="5">
        <v>1275</v>
      </c>
      <c r="H39" s="5">
        <v>1250</v>
      </c>
      <c r="I39" s="5">
        <v>1209</v>
      </c>
      <c r="J39" s="5">
        <v>1122</v>
      </c>
      <c r="K39" s="5">
        <v>1120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BN39" s="7"/>
      <c r="BO39" s="7"/>
      <c r="CA39" s="7"/>
      <c r="CB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R39" s="7"/>
      <c r="CT39" s="7"/>
      <c r="DA39" s="7"/>
      <c r="DB39" s="7"/>
    </row>
    <row r="40" spans="1:106" s="6" customFormat="1" ht="12.75" customHeight="1" x14ac:dyDescent="0.2">
      <c r="A40" s="15" t="s">
        <v>16</v>
      </c>
      <c r="B40" s="5">
        <v>188</v>
      </c>
      <c r="C40" s="5">
        <v>172</v>
      </c>
      <c r="D40" s="5">
        <v>165</v>
      </c>
      <c r="E40" s="5">
        <v>150</v>
      </c>
      <c r="F40" s="5">
        <v>112</v>
      </c>
      <c r="G40" s="5">
        <v>111</v>
      </c>
      <c r="H40" s="5">
        <v>111</v>
      </c>
      <c r="I40" s="5">
        <v>111</v>
      </c>
      <c r="J40" s="5">
        <v>110</v>
      </c>
      <c r="K40" s="5">
        <v>105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BN40" s="7"/>
      <c r="BO40" s="7"/>
      <c r="CA40" s="7"/>
      <c r="CB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</row>
    <row r="41" spans="1:106" s="6" customFormat="1" ht="12.75" customHeight="1" x14ac:dyDescent="0.2">
      <c r="A41" s="15" t="s">
        <v>15</v>
      </c>
      <c r="B41" s="5">
        <v>68</v>
      </c>
      <c r="C41" s="5">
        <v>67</v>
      </c>
      <c r="D41" s="5">
        <v>67</v>
      </c>
      <c r="E41" s="5">
        <v>68</v>
      </c>
      <c r="F41" s="5">
        <v>69</v>
      </c>
      <c r="G41" s="5">
        <v>69</v>
      </c>
      <c r="H41" s="5">
        <v>75</v>
      </c>
      <c r="I41" s="5">
        <v>75</v>
      </c>
      <c r="J41" s="5">
        <v>75</v>
      </c>
      <c r="K41" s="5">
        <v>75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BN41" s="7"/>
      <c r="BO41" s="7"/>
      <c r="CA41" s="7"/>
      <c r="CB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R41" s="7"/>
      <c r="CT41" s="7"/>
      <c r="DA41" s="7"/>
      <c r="DB41" s="7"/>
    </row>
    <row r="42" spans="1:106" s="6" customFormat="1" ht="12.75" customHeight="1" x14ac:dyDescent="0.2">
      <c r="A42" s="15" t="s">
        <v>14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BN42" s="7"/>
      <c r="BO42" s="7"/>
      <c r="CA42" s="7"/>
      <c r="CB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</row>
    <row r="43" spans="1:106" s="6" customFormat="1" ht="12.75" customHeight="1" x14ac:dyDescent="0.2">
      <c r="A43" s="15" t="s">
        <v>13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BN43" s="7"/>
      <c r="BO43" s="7"/>
      <c r="CA43" s="7"/>
      <c r="CB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R43" s="7"/>
      <c r="CT43" s="7"/>
      <c r="DA43" s="7"/>
    </row>
    <row r="44" spans="1:106" s="6" customFormat="1" ht="12.75" customHeight="1" x14ac:dyDescent="0.2">
      <c r="A44" s="15" t="s">
        <v>12</v>
      </c>
      <c r="B44" s="5">
        <v>181</v>
      </c>
      <c r="C44" s="5">
        <v>160</v>
      </c>
      <c r="D44" s="5">
        <v>170</v>
      </c>
      <c r="E44" s="5">
        <v>255</v>
      </c>
      <c r="F44" s="5">
        <v>303</v>
      </c>
      <c r="G44" s="5">
        <v>428</v>
      </c>
      <c r="H44" s="5">
        <v>420</v>
      </c>
      <c r="I44" s="5">
        <v>382</v>
      </c>
      <c r="J44" s="5">
        <v>372</v>
      </c>
      <c r="K44" s="5">
        <v>367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D44" s="7"/>
      <c r="AE44" s="7"/>
      <c r="AF44" s="7"/>
      <c r="AG44" s="7"/>
      <c r="AH44" s="7"/>
      <c r="AI44" s="20"/>
      <c r="AJ44" s="20"/>
      <c r="AK44" s="20"/>
      <c r="AL44" s="20"/>
      <c r="AM44" s="20"/>
      <c r="AN44" s="20"/>
      <c r="AO44" s="20"/>
      <c r="BN44" s="7"/>
      <c r="BO44" s="7"/>
      <c r="CA44" s="7"/>
      <c r="CB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</row>
    <row r="45" spans="1:106" s="6" customFormat="1" ht="12.75" customHeight="1" x14ac:dyDescent="0.2">
      <c r="A45" s="15" t="s">
        <v>11</v>
      </c>
      <c r="B45" s="5">
        <v>2</v>
      </c>
      <c r="C45" s="5">
        <v>2</v>
      </c>
      <c r="D45" s="5">
        <v>2</v>
      </c>
      <c r="E45" s="5">
        <v>2</v>
      </c>
      <c r="F45" s="5">
        <v>2</v>
      </c>
      <c r="G45" s="5">
        <v>2</v>
      </c>
      <c r="H45" s="5">
        <v>2</v>
      </c>
      <c r="I45" s="5">
        <v>2</v>
      </c>
      <c r="J45" s="5">
        <v>2</v>
      </c>
      <c r="K45" s="5">
        <v>2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BN45" s="7"/>
      <c r="BO45" s="7"/>
      <c r="CA45" s="7"/>
      <c r="CB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R45" s="7"/>
      <c r="CT45" s="7"/>
      <c r="DA45" s="7"/>
    </row>
    <row r="46" spans="1:106" s="6" customFormat="1" ht="12.75" customHeight="1" x14ac:dyDescent="0.2">
      <c r="A46" s="15" t="s">
        <v>10</v>
      </c>
      <c r="B46" s="5">
        <v>731</v>
      </c>
      <c r="C46" s="5">
        <v>724</v>
      </c>
      <c r="D46" s="5">
        <v>735</v>
      </c>
      <c r="E46" s="5">
        <v>648</v>
      </c>
      <c r="F46" s="5">
        <v>683</v>
      </c>
      <c r="G46" s="5">
        <v>727</v>
      </c>
      <c r="H46" s="5">
        <v>712</v>
      </c>
      <c r="I46" s="5">
        <v>667</v>
      </c>
      <c r="J46" s="5">
        <v>599</v>
      </c>
      <c r="K46" s="5">
        <v>582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C46" s="18"/>
      <c r="AD46" s="18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Q46" s="18"/>
      <c r="BN46" s="7"/>
      <c r="BO46" s="7"/>
      <c r="CA46" s="7"/>
      <c r="CB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R46" s="7"/>
      <c r="CT46" s="7"/>
      <c r="DA46" s="7"/>
    </row>
    <row r="47" spans="1:106" s="6" customFormat="1" ht="12.75" customHeight="1" x14ac:dyDescent="0.2">
      <c r="A47" s="15" t="s">
        <v>9</v>
      </c>
      <c r="B47" s="5">
        <v>4271</v>
      </c>
      <c r="C47" s="5">
        <v>4192</v>
      </c>
      <c r="D47" s="5">
        <v>3947</v>
      </c>
      <c r="E47" s="5">
        <v>3789</v>
      </c>
      <c r="F47" s="5">
        <v>3574</v>
      </c>
      <c r="G47" s="5">
        <v>3445</v>
      </c>
      <c r="H47" s="5">
        <v>3367</v>
      </c>
      <c r="I47" s="5">
        <v>2985</v>
      </c>
      <c r="J47" s="5">
        <v>2873</v>
      </c>
      <c r="K47" s="5">
        <v>2752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C47" s="18"/>
      <c r="AD47" s="18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Q47" s="18"/>
      <c r="BN47" s="7"/>
      <c r="BO47" s="7"/>
      <c r="CA47" s="7"/>
      <c r="CB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R47" s="7"/>
      <c r="CT47" s="7"/>
      <c r="DA47" s="7"/>
    </row>
    <row r="48" spans="1:106" s="6" customFormat="1" ht="12.75" customHeight="1" x14ac:dyDescent="0.2">
      <c r="A48" s="15" t="s">
        <v>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Q48" s="18"/>
      <c r="BN48" s="7"/>
      <c r="BO48" s="7"/>
      <c r="CA48" s="7"/>
      <c r="CB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R48" s="7"/>
      <c r="CT48" s="7"/>
      <c r="DA48" s="7"/>
    </row>
    <row r="49" spans="1:105" s="6" customFormat="1" ht="12.75" customHeight="1" x14ac:dyDescent="0.2">
      <c r="A49" s="15" t="s">
        <v>7</v>
      </c>
      <c r="B49" s="5">
        <v>42</v>
      </c>
      <c r="C49" s="5">
        <v>40</v>
      </c>
      <c r="D49" s="17">
        <v>38</v>
      </c>
      <c r="E49" s="17">
        <v>39</v>
      </c>
      <c r="F49" s="16">
        <v>39</v>
      </c>
      <c r="G49" s="16">
        <v>38</v>
      </c>
      <c r="H49" s="16">
        <v>38</v>
      </c>
      <c r="I49" s="16">
        <v>38</v>
      </c>
      <c r="J49" s="5">
        <v>19</v>
      </c>
      <c r="K49" s="5">
        <v>20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BN49" s="7"/>
      <c r="BO49" s="7"/>
      <c r="CA49" s="7"/>
      <c r="CB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R49" s="7"/>
      <c r="CT49" s="7"/>
      <c r="DA49" s="7"/>
    </row>
    <row r="50" spans="1:105" s="6" customFormat="1" ht="12.75" customHeight="1" x14ac:dyDescent="0.2">
      <c r="A50" s="15" t="s">
        <v>6</v>
      </c>
      <c r="B50" s="5">
        <v>342</v>
      </c>
      <c r="C50" s="5">
        <v>260</v>
      </c>
      <c r="D50" s="5">
        <v>101</v>
      </c>
      <c r="E50" s="5">
        <v>43</v>
      </c>
      <c r="F50" s="5">
        <v>2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BN50" s="7"/>
      <c r="BO50" s="7"/>
      <c r="CA50" s="7"/>
      <c r="CB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R50" s="7"/>
      <c r="CT50" s="7"/>
      <c r="DA50" s="7"/>
    </row>
    <row r="51" spans="1:105" s="6" customFormat="1" ht="12.75" customHeight="1" x14ac:dyDescent="0.2">
      <c r="A51" s="15" t="s">
        <v>5</v>
      </c>
      <c r="B51" s="5">
        <v>273</v>
      </c>
      <c r="C51" s="5">
        <v>267</v>
      </c>
      <c r="D51" s="5">
        <v>251</v>
      </c>
      <c r="E51" s="5">
        <v>259</v>
      </c>
      <c r="F51" s="5">
        <v>257</v>
      </c>
      <c r="G51" s="5">
        <v>257</v>
      </c>
      <c r="H51" s="5">
        <v>250</v>
      </c>
      <c r="I51" s="5">
        <v>238</v>
      </c>
      <c r="J51" s="5">
        <v>235</v>
      </c>
      <c r="K51" s="5">
        <v>231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BN51" s="7"/>
      <c r="BO51" s="7"/>
      <c r="CA51" s="7"/>
      <c r="CB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R51" s="7"/>
      <c r="CT51" s="7"/>
      <c r="DA51" s="7"/>
    </row>
    <row r="52" spans="1:105" s="6" customFormat="1" ht="12.75" customHeight="1" x14ac:dyDescent="0.2">
      <c r="A52" s="15" t="s">
        <v>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BN52" s="7"/>
      <c r="BO52" s="7"/>
      <c r="CA52" s="7"/>
      <c r="CB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R52" s="7"/>
      <c r="CT52" s="7"/>
      <c r="DA52" s="7"/>
    </row>
    <row r="53" spans="1:105" s="11" customFormat="1" ht="12.75" customHeight="1" thickBot="1" x14ac:dyDescent="0.25">
      <c r="A53" s="14" t="s">
        <v>3</v>
      </c>
      <c r="B53" s="14">
        <v>17854</v>
      </c>
      <c r="C53" s="13">
        <v>16798</v>
      </c>
      <c r="D53" s="13">
        <v>16622</v>
      </c>
      <c r="E53" s="13">
        <v>16489</v>
      </c>
      <c r="F53" s="13">
        <v>16209</v>
      </c>
      <c r="G53" s="13">
        <v>15535</v>
      </c>
      <c r="H53" s="13">
        <v>15059</v>
      </c>
      <c r="I53" s="13">
        <v>13598</v>
      </c>
      <c r="J53" s="5">
        <v>13095</v>
      </c>
      <c r="K53" s="5">
        <v>12780</v>
      </c>
      <c r="M53" s="13"/>
      <c r="N53" s="13"/>
      <c r="O53" s="13"/>
      <c r="P53" s="12"/>
    </row>
    <row r="54" spans="1:105" s="6" customFormat="1" ht="12.75" customHeight="1" x14ac:dyDescent="0.2">
      <c r="A54" s="10" t="s">
        <v>2</v>
      </c>
      <c r="B54" s="9">
        <v>53431</v>
      </c>
      <c r="C54" s="8">
        <v>50544</v>
      </c>
      <c r="D54" s="8">
        <v>49174</v>
      </c>
      <c r="E54" s="8">
        <v>48699</v>
      </c>
      <c r="F54" s="8">
        <v>47427</v>
      </c>
      <c r="G54" s="8">
        <v>46183</v>
      </c>
      <c r="H54" s="8">
        <v>44213</v>
      </c>
      <c r="I54" s="8">
        <v>40143</v>
      </c>
      <c r="J54" s="8">
        <v>38556</v>
      </c>
      <c r="K54" s="8">
        <f>SUM(K4:K53)</f>
        <v>38147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BN54" s="7"/>
      <c r="BO54" s="7"/>
      <c r="CA54" s="7"/>
      <c r="CB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R54" s="7"/>
      <c r="CT54" s="7"/>
      <c r="DA54" s="7"/>
    </row>
    <row r="55" spans="1:105" x14ac:dyDescent="0.2">
      <c r="A55" s="5" t="s">
        <v>1</v>
      </c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05" x14ac:dyDescent="0.2">
      <c r="A56" s="5" t="s">
        <v>0</v>
      </c>
      <c r="J56" s="4"/>
      <c r="K56" s="4"/>
    </row>
    <row r="57" spans="1:105" x14ac:dyDescent="0.2">
      <c r="J57" s="4"/>
      <c r="K57" s="4"/>
    </row>
    <row r="58" spans="1:105" x14ac:dyDescent="0.2">
      <c r="J58" s="4"/>
      <c r="K58" s="4"/>
    </row>
    <row r="59" spans="1:105" x14ac:dyDescent="0.2">
      <c r="J59" s="4"/>
      <c r="K59" s="4"/>
    </row>
  </sheetData>
  <mergeCells count="1">
    <mergeCell ref="B2:K2"/>
  </mergeCells>
  <printOptions horizontalCentered="1" verticalCentered="1"/>
  <pageMargins left="0.25" right="0.25" top="0.75" bottom="0.75" header="0.3" footer="0.3"/>
  <pageSetup scale="71" orientation="landscape" r:id="rId1"/>
  <headerFooter alignWithMargins="0">
    <oddHeader>&amp;CTable 1 Number of Leases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 Number of Leases</vt:lpstr>
    </vt:vector>
  </TitlesOfParts>
  <Company>Department of Interior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djhenry</dc:creator>
  <cp:lastModifiedBy>djhenry</cp:lastModifiedBy>
  <dcterms:created xsi:type="dcterms:W3CDTF">2019-04-30T17:56:28Z</dcterms:created>
  <dcterms:modified xsi:type="dcterms:W3CDTF">2019-04-30T17:57:52Z</dcterms:modified>
</cp:coreProperties>
</file>